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05" yWindow="-105" windowWidth="23250" windowHeight="12570"/>
  </bookViews>
  <sheets>
    <sheet name="Рейтинг 2020 МЫСОЗДАЕМ" sheetId="2" r:id="rId1"/>
  </sheets>
  <definedNames>
    <definedName name="_xlnm._FilterDatabase" localSheetId="0" hidden="1">'Рейтинг 2020 МЫСОЗДАЕМ'!$V$1:$V$70</definedName>
  </definedNames>
  <calcPr calcId="145621"/>
</workbook>
</file>

<file path=xl/calcChain.xml><?xml version="1.0" encoding="utf-8"?>
<calcChain xmlns="http://schemas.openxmlformats.org/spreadsheetml/2006/main">
  <c r="T30" i="2" l="1"/>
  <c r="V30" i="2" s="1"/>
  <c r="T45" i="2"/>
  <c r="V45" i="2" s="1"/>
  <c r="T34" i="2"/>
  <c r="V34" i="2" s="1"/>
  <c r="T32" i="2"/>
  <c r="V32" i="2" s="1"/>
  <c r="T35" i="2"/>
  <c r="V35" i="2" s="1"/>
  <c r="T47" i="2"/>
  <c r="V47" i="2" s="1"/>
  <c r="T56" i="2"/>
  <c r="V56" i="2" s="1"/>
  <c r="T49" i="2"/>
  <c r="V49" i="2" s="1"/>
  <c r="T55" i="2"/>
  <c r="V55" i="2" s="1"/>
  <c r="T20" i="2"/>
  <c r="V20" i="2" s="1"/>
  <c r="T52" i="2"/>
  <c r="V52" i="2" s="1"/>
  <c r="T48" i="2"/>
  <c r="V48" i="2" s="1"/>
  <c r="T54" i="2"/>
  <c r="V54" i="2" s="1"/>
  <c r="T27" i="2"/>
  <c r="V27" i="2" s="1"/>
  <c r="T50" i="2"/>
  <c r="V50" i="2" s="1"/>
  <c r="T44" i="2"/>
  <c r="V44" i="2" s="1"/>
  <c r="T38" i="2"/>
  <c r="V38" i="2" s="1"/>
  <c r="T37" i="2"/>
  <c r="V37" i="2" s="1"/>
  <c r="T43" i="2"/>
  <c r="V43" i="2" s="1"/>
  <c r="T41" i="2"/>
  <c r="V41" i="2" s="1"/>
  <c r="T53" i="2"/>
  <c r="V53" i="2" s="1"/>
  <c r="T33" i="2"/>
  <c r="V33" i="2" s="1"/>
  <c r="T36" i="2"/>
  <c r="V36" i="2" s="1"/>
  <c r="T57" i="2"/>
  <c r="V57" i="2" s="1"/>
  <c r="T24" i="2"/>
  <c r="V24" i="2" s="1"/>
  <c r="T46" i="2"/>
  <c r="V46" i="2" s="1"/>
  <c r="T39" i="2"/>
  <c r="V39" i="2" s="1"/>
  <c r="T40" i="2"/>
  <c r="V40" i="2" s="1"/>
  <c r="T25" i="2"/>
  <c r="V25" i="2" s="1"/>
  <c r="T16" i="2"/>
  <c r="V16" i="2" s="1"/>
  <c r="T8" i="2"/>
  <c r="V8" i="2" s="1"/>
  <c r="T31" i="2"/>
  <c r="V31" i="2" s="1"/>
  <c r="T26" i="2"/>
  <c r="V26" i="2" s="1"/>
  <c r="T13" i="2"/>
  <c r="V13" i="2" s="1"/>
  <c r="T42" i="2"/>
  <c r="V42" i="2" s="1"/>
  <c r="T14" i="2"/>
  <c r="V14" i="2" s="1"/>
  <c r="T29" i="2"/>
  <c r="V29" i="2" s="1"/>
  <c r="T51" i="2"/>
  <c r="V51" i="2" s="1"/>
  <c r="T22" i="2"/>
  <c r="V22" i="2" s="1"/>
  <c r="T28" i="2"/>
  <c r="V28" i="2" s="1"/>
  <c r="T21" i="2"/>
  <c r="V21" i="2" s="1"/>
  <c r="T11" i="2"/>
  <c r="V11" i="2" s="1"/>
  <c r="T23" i="2"/>
  <c r="V23" i="2" s="1"/>
  <c r="T15" i="2"/>
  <c r="V15" i="2" s="1"/>
  <c r="T19" i="2"/>
  <c r="V19" i="2" s="1"/>
  <c r="T12" i="2"/>
  <c r="V12" i="2" s="1"/>
  <c r="T18" i="2"/>
  <c r="V18" i="2" s="1"/>
  <c r="T17" i="2"/>
  <c r="V17" i="2" s="1"/>
  <c r="T10" i="2"/>
  <c r="V10" i="2" s="1"/>
  <c r="T7" i="2"/>
  <c r="V7" i="2" s="1"/>
  <c r="T9" i="2"/>
  <c r="V9" i="2" s="1"/>
  <c r="T6" i="2"/>
  <c r="V6" i="2" s="1"/>
</calcChain>
</file>

<file path=xl/sharedStrings.xml><?xml version="1.0" encoding="utf-8"?>
<sst xmlns="http://schemas.openxmlformats.org/spreadsheetml/2006/main" count="101" uniqueCount="101">
  <si>
    <t>№</t>
  </si>
  <si>
    <t>СУММА БАЛЛОВ</t>
  </si>
  <si>
    <t>Муниципальное ключевое мероприятие                  "Арт -квадрат"
(оценифается факт проведения по итогам года)</t>
  </si>
  <si>
    <t xml:space="preserve">Участие в краевых сетевых акциях        </t>
  </si>
  <si>
    <t xml:space="preserve">Участие в окружных, всероссийских, международных мероприятиях </t>
  </si>
  <si>
    <t>30 баллов</t>
  </si>
  <si>
    <t>20 баллов за каждое</t>
  </si>
  <si>
    <t>Партизанский район</t>
  </si>
  <si>
    <t>Сухобузимский район</t>
  </si>
  <si>
    <t>Тасеевский район</t>
  </si>
  <si>
    <t>Эвенкийский муниципальный район</t>
  </si>
  <si>
    <t xml:space="preserve"> "В объективе"</t>
  </si>
  <si>
    <t>"Танцуем вместе"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</si>
  <si>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</si>
  <si>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 xml:space="preserve">Участие в ТИМ "Юниор"
</t>
  </si>
  <si>
    <t>СУММА БАЛЛОВ ВСЕГО ПО ФП "Мы создаем"</t>
  </si>
  <si>
    <t>МЕСТО (Общий зачет)</t>
  </si>
  <si>
    <t>"День поэзии"</t>
  </si>
  <si>
    <t>"Handmade"</t>
  </si>
  <si>
    <t>"Мое кино"</t>
  </si>
  <si>
    <t>3 балла за каждый 1% вовлеченных от общего количества молодежи в МО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</si>
  <si>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</si>
  <si>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 / муниципального округа/ городского округа в региональных мероприятиях</t>
  </si>
  <si>
    <t xml:space="preserve">Выполнение квоты:
 на 100 % - 100 баллов;
на 99-80 % - 90 баллов;
на 79-51 % - 80 баллов
менее 50 % - 0 баллов
</t>
  </si>
  <si>
    <t>"День молодежи"</t>
  </si>
  <si>
    <t>Участие в региональных мероприятиях  по творческим направлениям (информация подается через ЭСО)</t>
  </si>
  <si>
    <t>50 баллов участие (вне зависимости от количества поданных заявок от МО) + 30 за каждое призовое место</t>
  </si>
  <si>
    <t>КОНВЕРТИРОВАННАЯ СУММА БАЛЛОВ ИЗ РЕЙТИНГА СОНКО - получателя субсидии в 2021 году</t>
  </si>
  <si>
    <t>Муниципальная группа ВК</t>
  </si>
  <si>
    <t>"Я талант"</t>
  </si>
  <si>
    <t>Участие в ключевом региональном мероприятии фестиваль "Арт-парад" (информация подается через ЭСО)</t>
  </si>
  <si>
    <t>Участие в ключевом зональном мероприятии фестиваль "Арт-парад" (информация подается через ЭСО)</t>
  </si>
  <si>
    <t>40 баллов участие (вне зависимости от количества участников от МО)
1 место + 30 баллов;
2 место + 25 баллов;
3 место + 20 баллов</t>
  </si>
  <si>
    <t>15 баллов (вне зависимости от количества участников от МО);
1 место + 30 баллов;
2 место + 25 баллов;
3 место + 20 баллов</t>
  </si>
  <si>
    <t>Результаты участия муниципального района/муниципального округа/городского округа в окружных, всероссийских и международных мероприятиях по творческим направлениям</t>
  </si>
  <si>
    <t>3 балла за каждый 1 % вовлеченных от общего количества жителей в МО</t>
  </si>
  <si>
    <t>Участие молодых граждан в мероприятиях, подаваемых через ЭСО</t>
  </si>
  <si>
    <t xml:space="preserve">Участие - 20 баллов (вне зависимости от количества поданных заявок от МО)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+ 10 баллов,                                                                                                                                                                                                 2 место + 5 баллов,                                                                                                                                                                                             3 место + 3 баллов)     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</si>
  <si>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</si>
  <si>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</si>
  <si>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</si>
  <si>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</si>
  <si>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>г. Лесосибирск</t>
  </si>
  <si>
    <t>г. Минусинск</t>
  </si>
  <si>
    <t>г. Назарово</t>
  </si>
  <si>
    <t>г. Ачинск</t>
  </si>
  <si>
    <t>г. Красноярск</t>
  </si>
  <si>
    <t>г. Канск</t>
  </si>
  <si>
    <t>г. Боготол</t>
  </si>
  <si>
    <t>г. Шарыпово</t>
  </si>
  <si>
    <t>г. Сосновоборск</t>
  </si>
  <si>
    <t>г. Бородино</t>
  </si>
  <si>
    <t>ЗАТО г. Железногорск</t>
  </si>
  <si>
    <t>г. Норильск</t>
  </si>
  <si>
    <t>г. Дивногорск</t>
  </si>
  <si>
    <t>г. Енисейск</t>
  </si>
  <si>
    <t>ЗАТО п. Солнечный</t>
  </si>
  <si>
    <t>ЗАТО г. Зеленогорск</t>
  </si>
  <si>
    <t>п. Кедровый</t>
  </si>
  <si>
    <t>Краснотуранский район</t>
  </si>
  <si>
    <t>Шушенский район</t>
  </si>
  <si>
    <t>Саянский район</t>
  </si>
  <si>
    <t>Березовский район</t>
  </si>
  <si>
    <t>Назаровский район</t>
  </si>
  <si>
    <t>Иланский район</t>
  </si>
  <si>
    <t>Курагинский район</t>
  </si>
  <si>
    <t>Минусинский район</t>
  </si>
  <si>
    <t>Абанский район</t>
  </si>
  <si>
    <t>Таймырский Долгано-Ненецкий муниципальный район</t>
  </si>
  <si>
    <t>Манский район</t>
  </si>
  <si>
    <t>Уярский район</t>
  </si>
  <si>
    <t>Ачинский район</t>
  </si>
  <si>
    <t>Емельяновский район</t>
  </si>
  <si>
    <t>Балахтинский район</t>
  </si>
  <si>
    <t>Ермаковский район</t>
  </si>
  <si>
    <t>Большеулуйский район</t>
  </si>
  <si>
    <t>Боготольский район</t>
  </si>
  <si>
    <t>Бирилюсский район</t>
  </si>
  <si>
    <t>Северо-Енисейский район</t>
  </si>
  <si>
    <t>Мотыгинский район</t>
  </si>
  <si>
    <t>Енисейский район</t>
  </si>
  <si>
    <t>Дзержинский район</t>
  </si>
  <si>
    <t>Рыбинский район</t>
  </si>
  <si>
    <t>Туруханский район</t>
  </si>
  <si>
    <t>Казачинский район</t>
  </si>
  <si>
    <t>Каратузский район</t>
  </si>
  <si>
    <t>Канский район</t>
  </si>
  <si>
    <t>Новоселовский район</t>
  </si>
  <si>
    <t>Большемуртинский район</t>
  </si>
  <si>
    <t>Козульский район</t>
  </si>
  <si>
    <t>Ирбейский район</t>
  </si>
  <si>
    <t>Богучанский район</t>
  </si>
  <si>
    <t>Тюхтетский район</t>
  </si>
  <si>
    <t>Ужурский район</t>
  </si>
  <si>
    <t>Нижнеингашский район</t>
  </si>
  <si>
    <t>Кежемский район</t>
  </si>
  <si>
    <t>Идринский район</t>
  </si>
  <si>
    <t xml:space="preserve">  Шарыповский муниципальный округ</t>
  </si>
  <si>
    <t xml:space="preserve">  Пировский муниципальный округ</t>
  </si>
  <si>
    <r>
      <t xml:space="preserve">ФЛАГМАНСКАЯ ПРОГРАММА "МЫ СОЗДАЕМ"
РЕЙТИНГ МУНИЦИПАЛЬНЫХ РАЙОНОВ, МУНИЦИПАЛЬНЫХ ОКРУГОВ И ГОРОДСКИХ ОКРУГОВ КРАСНОЯРСКОГО КРАЯ на 31 марта 2021 года
</t>
    </r>
    <r>
      <rPr>
        <b/>
        <sz val="12"/>
        <color indexed="60"/>
        <rFont val="Arial Narrow"/>
        <family val="2"/>
        <charset val="204"/>
      </rPr>
      <t xml:space="preserve">УЧРЕЖДЕНИЕ - ОПЕРАТОР: КГАУ "Краевой Дворей молодежи"
</t>
    </r>
    <r>
      <rPr>
        <b/>
        <sz val="12"/>
        <color indexed="30"/>
        <rFont val="Arial Narrow"/>
        <family val="2"/>
        <charset val="204"/>
      </rPr>
      <t>ДИРЕКТОР УЧРЕЖДЕНИЯ - ОПЕРАТОРА: ГАНЦЕЛЕВИЧ АНДРЕЙ МАРКОВИЧ, Тел.: 8 (391) 2607878; E-mail: kraskdm@mail.ru
ОТВЕТСТВЕННЫЙ СОТРУДНИК: Жамба Максим, тел: 89994481050; E-mail: artparadkrsk@mai.ru</t>
    </r>
  </si>
  <si>
    <t>МУНИЦИПАЛЬНЫЙ РАЙОН, МУНИЦИПАЛЬНЫЙ ОКРУГ И ГОРОДСКОЙ ОКРУГ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</si>
</sst>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indexed="6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C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5" fillId="0" borderId="0" xfId="0" applyFont="1"/>
    <xf numFmtId="0" fontId="0" fillId="0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>
      <alignment horizontal="left" wrapText="1" indent="1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wrapText="1" indent="1"/>
    </xf>
    <xf numFmtId="0" fontId="14" fillId="3" borderId="1" xfId="0" applyFont="1" applyFill="1" applyBorder="1" applyAlignment="1">
      <alignment horizontal="left" wrapText="1" indent="1"/>
    </xf>
    <xf numFmtId="0" fontId="0" fillId="3" borderId="0" xfId="0" applyFont="1" applyFill="1"/>
    <xf numFmtId="2" fontId="14" fillId="0" borderId="1" xfId="0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4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0" fillId="3" borderId="9" xfId="0" applyFill="1" applyBorder="1" applyAlignment="1"/>
    <xf numFmtId="0" fontId="0" fillId="3" borderId="8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left" wrapText="1" inden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 wrapText="1" inden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5" fillId="3" borderId="13" xfId="0" applyFont="1" applyFill="1" applyBorder="1" applyAlignment="1"/>
    <xf numFmtId="0" fontId="5" fillId="3" borderId="1" xfId="0" applyFont="1" applyFill="1" applyBorder="1" applyAlignment="1" applyProtection="1">
      <alignment horizontal="center"/>
      <protection locked="0"/>
    </xf>
    <xf numFmtId="164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11" fillId="2" borderId="5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7" xfId="0" applyFont="1" applyFill="1" applyBorder="1" applyAlignment="1" applyProtection="1">
      <alignment horizontal="center" vertical="center" textRotation="90" wrapText="1"/>
      <protection locked="0"/>
    </xf>
    <xf numFmtId="0" fontId="12" fillId="2" borderId="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0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rskstate.ru/msu/terdel/0/doc/53" TargetMode="External"/><Relationship Id="rId18" Type="http://schemas.openxmlformats.org/officeDocument/2006/relationships/hyperlink" Target="http://krskstate.ru/msu/terdel/0/doc/60" TargetMode="External"/><Relationship Id="rId26" Type="http://schemas.openxmlformats.org/officeDocument/2006/relationships/hyperlink" Target="http://krskstate.ru/msu/terdel/0/doc/20" TargetMode="External"/><Relationship Id="rId39" Type="http://schemas.openxmlformats.org/officeDocument/2006/relationships/hyperlink" Target="http://krskstate.ru/msu/terdel/0/doc/33" TargetMode="External"/><Relationship Id="rId21" Type="http://schemas.openxmlformats.org/officeDocument/2006/relationships/hyperlink" Target="http://krskstate.ru/msu/terdel/0/doc/17" TargetMode="External"/><Relationship Id="rId34" Type="http://schemas.openxmlformats.org/officeDocument/2006/relationships/hyperlink" Target="http://krskstate.ru/msu/terdel/0/doc/45" TargetMode="External"/><Relationship Id="rId42" Type="http://schemas.openxmlformats.org/officeDocument/2006/relationships/hyperlink" Target="http://krskstate.ru/msu/terdel/0/doc/23" TargetMode="External"/><Relationship Id="rId47" Type="http://schemas.openxmlformats.org/officeDocument/2006/relationships/hyperlink" Target="http://krskstate.ru/msu/terdel/0/doc/39" TargetMode="External"/><Relationship Id="rId50" Type="http://schemas.openxmlformats.org/officeDocument/2006/relationships/hyperlink" Target="http://krskstate.ru/msu/terdel/0/doc/57" TargetMode="External"/><Relationship Id="rId55" Type="http://schemas.openxmlformats.org/officeDocument/2006/relationships/hyperlink" Target="http://krskstate.ru/msu/terdel/0/doc/46" TargetMode="External"/><Relationship Id="rId7" Type="http://schemas.openxmlformats.org/officeDocument/2006/relationships/hyperlink" Target="http://krskstate.ru/msu/terdel/0/doc/2" TargetMode="External"/><Relationship Id="rId2" Type="http://schemas.openxmlformats.org/officeDocument/2006/relationships/hyperlink" Target="http://krskstate.ru/msu/terdel/0/doc/8" TargetMode="External"/><Relationship Id="rId16" Type="http://schemas.openxmlformats.org/officeDocument/2006/relationships/hyperlink" Target="http://krskstate.ru/msu/terdel/0/doc/62" TargetMode="External"/><Relationship Id="rId20" Type="http://schemas.openxmlformats.org/officeDocument/2006/relationships/hyperlink" Target="http://krskstate.ru/msu/terdel/0/doc/34" TargetMode="External"/><Relationship Id="rId29" Type="http://schemas.openxmlformats.org/officeDocument/2006/relationships/hyperlink" Target="http://krskstate.ru/msu/terdel/0/doc/24" TargetMode="External"/><Relationship Id="rId41" Type="http://schemas.openxmlformats.org/officeDocument/2006/relationships/hyperlink" Target="http://krskstate.ru/msu/terdel/0/doc/47" TargetMode="External"/><Relationship Id="rId54" Type="http://schemas.openxmlformats.org/officeDocument/2006/relationships/hyperlink" Target="http://krskstate.ru/msu/terdel/0/doc/10" TargetMode="External"/><Relationship Id="rId1" Type="http://schemas.openxmlformats.org/officeDocument/2006/relationships/hyperlink" Target="http://krskstate.ru/msu/terdel/0/doc/51" TargetMode="External"/><Relationship Id="rId6" Type="http://schemas.openxmlformats.org/officeDocument/2006/relationships/hyperlink" Target="http://krskstate.ru/msu/terdel/0/doc/6" TargetMode="External"/><Relationship Id="rId11" Type="http://schemas.openxmlformats.org/officeDocument/2006/relationships/hyperlink" Target="http://krskstate.ru/msu/terdel/0/doc/11" TargetMode="External"/><Relationship Id="rId24" Type="http://schemas.openxmlformats.org/officeDocument/2006/relationships/hyperlink" Target="http://krskstate.ru/msu/terdel/0/doc/16" TargetMode="External"/><Relationship Id="rId32" Type="http://schemas.openxmlformats.org/officeDocument/2006/relationships/hyperlink" Target="http://krskstate.ru/msu/terdel/0/doc/40" TargetMode="External"/><Relationship Id="rId37" Type="http://schemas.openxmlformats.org/officeDocument/2006/relationships/hyperlink" Target="http://krskstate.ru/msu/terdel/0/doc/27" TargetMode="External"/><Relationship Id="rId40" Type="http://schemas.openxmlformats.org/officeDocument/2006/relationships/hyperlink" Target="http://krskstate.ru/msu/terdel/0/doc/54" TargetMode="External"/><Relationship Id="rId45" Type="http://schemas.openxmlformats.org/officeDocument/2006/relationships/hyperlink" Target="http://krskstate.ru/msu/terdel/0/doc/58" TargetMode="External"/><Relationship Id="rId53" Type="http://schemas.openxmlformats.org/officeDocument/2006/relationships/hyperlink" Target="http://krskstate.ru/msu/terdel/0/doc/49" TargetMode="External"/><Relationship Id="rId58" Type="http://schemas.openxmlformats.org/officeDocument/2006/relationships/hyperlink" Target="http://krskstate.ru/msu/terdel/0/doc/59" TargetMode="External"/><Relationship Id="rId5" Type="http://schemas.openxmlformats.org/officeDocument/2006/relationships/hyperlink" Target="http://krskstate.ru/msu/terdel/0/doc/7" TargetMode="External"/><Relationship Id="rId15" Type="http://schemas.openxmlformats.org/officeDocument/2006/relationships/hyperlink" Target="http://krskstate.ru/msu/terdel/0/doc/64" TargetMode="External"/><Relationship Id="rId23" Type="http://schemas.openxmlformats.org/officeDocument/2006/relationships/hyperlink" Target="http://krskstate.ru/msu/terdel/0/doc/44" TargetMode="External"/><Relationship Id="rId28" Type="http://schemas.openxmlformats.org/officeDocument/2006/relationships/hyperlink" Target="http://krskstate.ru/msu/terdel/0/doc/55" TargetMode="External"/><Relationship Id="rId36" Type="http://schemas.openxmlformats.org/officeDocument/2006/relationships/hyperlink" Target="http://krskstate.ru/msu/terdel/0/doc/37" TargetMode="External"/><Relationship Id="rId49" Type="http://schemas.openxmlformats.org/officeDocument/2006/relationships/hyperlink" Target="http://krskstate.ru/msu/terdel/0/doc/19" TargetMode="External"/><Relationship Id="rId57" Type="http://schemas.openxmlformats.org/officeDocument/2006/relationships/hyperlink" Target="http://krskstate.ru/msu/terdel/0/doc/6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krskstate.ru/msu/terdel/0/doc/50" TargetMode="External"/><Relationship Id="rId19" Type="http://schemas.openxmlformats.org/officeDocument/2006/relationships/hyperlink" Target="http://krskstate.ru/msu/terdel/0/doc/25" TargetMode="External"/><Relationship Id="rId31" Type="http://schemas.openxmlformats.org/officeDocument/2006/relationships/hyperlink" Target="http://krskstate.ru/msu/terdel/0/doc/18" TargetMode="External"/><Relationship Id="rId44" Type="http://schemas.openxmlformats.org/officeDocument/2006/relationships/hyperlink" Target="http://krskstate.ru/msu/terdel/0/doc/31" TargetMode="External"/><Relationship Id="rId52" Type="http://schemas.openxmlformats.org/officeDocument/2006/relationships/hyperlink" Target="http://krskstate.ru/msu/terdel/0/doc/35" TargetMode="External"/><Relationship Id="rId60" Type="http://schemas.openxmlformats.org/officeDocument/2006/relationships/hyperlink" Target="http://krskstate.ru/msu/terdel/0/doc/41" TargetMode="External"/><Relationship Id="rId4" Type="http://schemas.openxmlformats.org/officeDocument/2006/relationships/hyperlink" Target="http://krskstate.ru/msu/terdel/0/doc/22" TargetMode="External"/><Relationship Id="rId9" Type="http://schemas.openxmlformats.org/officeDocument/2006/relationships/hyperlink" Target="http://krskstate.ru/msu/terdel/0/doc/42" TargetMode="External"/><Relationship Id="rId14" Type="http://schemas.openxmlformats.org/officeDocument/2006/relationships/hyperlink" Target="http://krskstate.ru/msu/terdel/0/doc/63" TargetMode="External"/><Relationship Id="rId22" Type="http://schemas.openxmlformats.org/officeDocument/2006/relationships/hyperlink" Target="http://krskstate.ru/msu/terdel/0/doc/15" TargetMode="External"/><Relationship Id="rId27" Type="http://schemas.openxmlformats.org/officeDocument/2006/relationships/hyperlink" Target="http://krskstate.ru/msu/terdel/0/doc/56" TargetMode="External"/><Relationship Id="rId30" Type="http://schemas.openxmlformats.org/officeDocument/2006/relationships/hyperlink" Target="http://krskstate.ru/msu/terdel/0/doc/36" TargetMode="External"/><Relationship Id="rId35" Type="http://schemas.openxmlformats.org/officeDocument/2006/relationships/hyperlink" Target="http://krskstate.ru/msu/terdel/0/doc/28" TargetMode="External"/><Relationship Id="rId43" Type="http://schemas.openxmlformats.org/officeDocument/2006/relationships/hyperlink" Target="http://krskstate.ru/msu/terdel/0/doc/32" TargetMode="External"/><Relationship Id="rId48" Type="http://schemas.openxmlformats.org/officeDocument/2006/relationships/hyperlink" Target="http://krskstate.ru/msu/terdel/0/doc/14" TargetMode="External"/><Relationship Id="rId56" Type="http://schemas.openxmlformats.org/officeDocument/2006/relationships/hyperlink" Target="http://krskstate.ru/msu/terdel/0/doc/30" TargetMode="External"/><Relationship Id="rId8" Type="http://schemas.openxmlformats.org/officeDocument/2006/relationships/hyperlink" Target="http://krskstate.ru/msu/terdel/0/doc/52" TargetMode="External"/><Relationship Id="rId51" Type="http://schemas.openxmlformats.org/officeDocument/2006/relationships/hyperlink" Target="http://krskstate.ru/msu/terdel/0/doc/26" TargetMode="External"/><Relationship Id="rId3" Type="http://schemas.openxmlformats.org/officeDocument/2006/relationships/hyperlink" Target="http://krskstate.ru/msu/terdel/0/doc/4" TargetMode="External"/><Relationship Id="rId12" Type="http://schemas.openxmlformats.org/officeDocument/2006/relationships/hyperlink" Target="http://krskstate.ru/msu/terdel/0/doc/5" TargetMode="External"/><Relationship Id="rId17" Type="http://schemas.openxmlformats.org/officeDocument/2006/relationships/hyperlink" Target="http://krskstate.ru/msu/terdel/0/doc/12" TargetMode="External"/><Relationship Id="rId25" Type="http://schemas.openxmlformats.org/officeDocument/2006/relationships/hyperlink" Target="http://krskstate.ru/msu/terdel/0/doc/9" TargetMode="External"/><Relationship Id="rId33" Type="http://schemas.openxmlformats.org/officeDocument/2006/relationships/hyperlink" Target="http://krskstate.ru/msu/terdel/0/doc/29" TargetMode="External"/><Relationship Id="rId38" Type="http://schemas.openxmlformats.org/officeDocument/2006/relationships/hyperlink" Target="http://krskstate.ru/msu/terdel/0/doc/13" TargetMode="External"/><Relationship Id="rId46" Type="http://schemas.openxmlformats.org/officeDocument/2006/relationships/hyperlink" Target="http://krskstate.ru/msu/terdel/0/doc/21" TargetMode="External"/><Relationship Id="rId59" Type="http://schemas.openxmlformats.org/officeDocument/2006/relationships/hyperlink" Target="http://krskstate.ru/msu/terdel/0/doc/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16"/>
  <sheetViews>
    <sheetView tabSelected="1" topLeftCell="A4" zoomScale="90" zoomScaleNormal="90" workbookViewId="0">
      <selection activeCell="S10" sqref="S10"/>
    </sheetView>
  </sheetViews>
  <sheetFormatPr defaultRowHeight="15" x14ac:dyDescent="0.25"/>
  <cols>
    <col min="1" max="1" width="3.7109375" customWidth="1"/>
    <col min="2" max="2" width="25.7109375" customWidth="1"/>
    <col min="3" max="3" width="20.85546875" style="17" customWidth="1"/>
    <col min="4" max="4" width="18" style="16" customWidth="1"/>
    <col min="5" max="5" width="16.7109375" customWidth="1"/>
    <col min="6" max="6" width="15.5703125" style="18" customWidth="1"/>
    <col min="7" max="7" width="15.5703125" customWidth="1"/>
    <col min="8" max="8" width="17.7109375" customWidth="1"/>
    <col min="9" max="9" width="4.5703125" customWidth="1"/>
    <col min="10" max="10" width="4.28515625" customWidth="1"/>
    <col min="11" max="11" width="3.85546875" customWidth="1"/>
    <col min="12" max="12" width="4.5703125" customWidth="1"/>
    <col min="13" max="13" width="4.28515625" customWidth="1"/>
    <col min="14" max="14" width="3.5703125" customWidth="1"/>
    <col min="15" max="15" width="4.42578125" customWidth="1"/>
    <col min="16" max="16" width="17.5703125" customWidth="1"/>
    <col min="17" max="17" width="17.5703125" style="17" customWidth="1"/>
    <col min="18" max="18" width="19" customWidth="1"/>
    <col min="19" max="19" width="31.42578125" customWidth="1"/>
    <col min="20" max="22" width="5.7109375" style="1" customWidth="1"/>
    <col min="23" max="23" width="5.7109375" customWidth="1"/>
  </cols>
  <sheetData>
    <row r="1" spans="1:71" ht="99.95" customHeight="1" x14ac:dyDescent="0.25">
      <c r="A1" s="98" t="s">
        <v>99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47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9"/>
    </row>
    <row r="2" spans="1:71" ht="82.5" customHeight="1" x14ac:dyDescent="0.25">
      <c r="A2" s="111" t="s">
        <v>0</v>
      </c>
      <c r="B2" s="95" t="s">
        <v>100</v>
      </c>
      <c r="C2" s="104" t="s">
        <v>21</v>
      </c>
      <c r="D2" s="105"/>
      <c r="E2" s="105"/>
      <c r="F2" s="105"/>
      <c r="G2" s="106"/>
      <c r="H2" s="104" t="s">
        <v>22</v>
      </c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38" t="s">
        <v>34</v>
      </c>
      <c r="T2" s="86" t="s">
        <v>1</v>
      </c>
      <c r="U2" s="89" t="s">
        <v>27</v>
      </c>
      <c r="V2" s="89" t="s">
        <v>15</v>
      </c>
      <c r="W2" s="92" t="s">
        <v>16</v>
      </c>
      <c r="X2" s="50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2"/>
    </row>
    <row r="3" spans="1:71" ht="186" customHeight="1" x14ac:dyDescent="0.25">
      <c r="A3" s="112"/>
      <c r="B3" s="96"/>
      <c r="C3" s="39" t="s">
        <v>38</v>
      </c>
      <c r="D3" s="39" t="s">
        <v>28</v>
      </c>
      <c r="E3" s="40" t="s">
        <v>40</v>
      </c>
      <c r="F3" s="40" t="s">
        <v>36</v>
      </c>
      <c r="G3" s="40" t="s">
        <v>2</v>
      </c>
      <c r="H3" s="40" t="s">
        <v>14</v>
      </c>
      <c r="I3" s="102" t="s">
        <v>3</v>
      </c>
      <c r="J3" s="103"/>
      <c r="K3" s="103"/>
      <c r="L3" s="103"/>
      <c r="M3" s="103"/>
      <c r="N3" s="103"/>
      <c r="O3" s="103"/>
      <c r="P3" s="40" t="s">
        <v>25</v>
      </c>
      <c r="Q3" s="40" t="s">
        <v>31</v>
      </c>
      <c r="R3" s="41" t="s">
        <v>30</v>
      </c>
      <c r="S3" s="41" t="s">
        <v>4</v>
      </c>
      <c r="T3" s="87"/>
      <c r="U3" s="90"/>
      <c r="V3" s="90"/>
      <c r="W3" s="93"/>
      <c r="X3" s="50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2"/>
    </row>
    <row r="4" spans="1:71" ht="108.75" customHeight="1" x14ac:dyDescent="0.25">
      <c r="A4" s="112"/>
      <c r="B4" s="96"/>
      <c r="C4" s="107" t="s">
        <v>39</v>
      </c>
      <c r="D4" s="107" t="s">
        <v>35</v>
      </c>
      <c r="E4" s="109" t="s">
        <v>41</v>
      </c>
      <c r="F4" s="109" t="s">
        <v>20</v>
      </c>
      <c r="G4" s="109" t="s">
        <v>5</v>
      </c>
      <c r="H4" s="109" t="s">
        <v>23</v>
      </c>
      <c r="I4" s="42" t="s">
        <v>11</v>
      </c>
      <c r="J4" s="42" t="s">
        <v>17</v>
      </c>
      <c r="K4" s="42" t="s">
        <v>12</v>
      </c>
      <c r="L4" s="42" t="s">
        <v>24</v>
      </c>
      <c r="M4" s="42" t="s">
        <v>18</v>
      </c>
      <c r="N4" s="42" t="s">
        <v>29</v>
      </c>
      <c r="O4" s="42" t="s">
        <v>19</v>
      </c>
      <c r="P4" s="109" t="s">
        <v>37</v>
      </c>
      <c r="Q4" s="109" t="s">
        <v>33</v>
      </c>
      <c r="R4" s="100" t="s">
        <v>32</v>
      </c>
      <c r="S4" s="100" t="s">
        <v>26</v>
      </c>
      <c r="T4" s="87"/>
      <c r="U4" s="90"/>
      <c r="V4" s="90"/>
      <c r="W4" s="93"/>
      <c r="X4" s="50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2"/>
    </row>
    <row r="5" spans="1:71" ht="49.9" customHeight="1" x14ac:dyDescent="0.25">
      <c r="A5" s="113"/>
      <c r="B5" s="97"/>
      <c r="C5" s="108"/>
      <c r="D5" s="108"/>
      <c r="E5" s="110"/>
      <c r="F5" s="110"/>
      <c r="G5" s="110"/>
      <c r="H5" s="110"/>
      <c r="I5" s="102" t="s">
        <v>6</v>
      </c>
      <c r="J5" s="103"/>
      <c r="K5" s="103"/>
      <c r="L5" s="103"/>
      <c r="M5" s="103"/>
      <c r="N5" s="103"/>
      <c r="O5" s="114"/>
      <c r="P5" s="110"/>
      <c r="Q5" s="110"/>
      <c r="R5" s="101"/>
      <c r="S5" s="101"/>
      <c r="T5" s="88"/>
      <c r="U5" s="91"/>
      <c r="V5" s="91"/>
      <c r="W5" s="94"/>
      <c r="X5" s="50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2"/>
    </row>
    <row r="6" spans="1:71" s="2" customFormat="1" ht="15" customHeight="1" x14ac:dyDescent="0.25">
      <c r="A6" s="19">
        <v>1</v>
      </c>
      <c r="B6" s="20" t="s">
        <v>42</v>
      </c>
      <c r="C6" s="71">
        <v>20</v>
      </c>
      <c r="D6" s="72">
        <v>3</v>
      </c>
      <c r="E6" s="73">
        <v>120</v>
      </c>
      <c r="F6" s="73">
        <v>27</v>
      </c>
      <c r="G6" s="73"/>
      <c r="H6" s="73"/>
      <c r="I6" s="73">
        <v>20</v>
      </c>
      <c r="J6" s="73">
        <v>20</v>
      </c>
      <c r="K6" s="73"/>
      <c r="L6" s="73"/>
      <c r="M6" s="73"/>
      <c r="N6" s="73"/>
      <c r="O6" s="73"/>
      <c r="P6" s="73">
        <v>769</v>
      </c>
      <c r="Q6" s="73"/>
      <c r="R6" s="74"/>
      <c r="S6" s="74">
        <v>7240</v>
      </c>
      <c r="T6" s="74">
        <f t="shared" ref="T6:T51" si="0">SUM(C6:S6)</f>
        <v>8219</v>
      </c>
      <c r="U6" s="115"/>
      <c r="V6" s="74">
        <f>SUM(T6)</f>
        <v>8219</v>
      </c>
      <c r="W6" s="75">
        <v>1</v>
      </c>
      <c r="X6" s="7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8"/>
    </row>
    <row r="7" spans="1:71" s="2" customFormat="1" ht="15" customHeight="1" x14ac:dyDescent="0.25">
      <c r="A7" s="19">
        <v>2</v>
      </c>
      <c r="B7" s="20" t="s">
        <v>44</v>
      </c>
      <c r="C7" s="71">
        <v>20</v>
      </c>
      <c r="D7" s="72">
        <v>6</v>
      </c>
      <c r="E7" s="73">
        <v>270</v>
      </c>
      <c r="F7" s="73">
        <v>33</v>
      </c>
      <c r="G7" s="73"/>
      <c r="H7" s="73"/>
      <c r="I7" s="73">
        <v>20</v>
      </c>
      <c r="J7" s="73">
        <v>20</v>
      </c>
      <c r="K7" s="73"/>
      <c r="L7" s="73"/>
      <c r="M7" s="73"/>
      <c r="N7" s="73"/>
      <c r="O7" s="73"/>
      <c r="P7" s="73">
        <v>700</v>
      </c>
      <c r="Q7" s="73"/>
      <c r="R7" s="74"/>
      <c r="S7" s="74">
        <v>3660</v>
      </c>
      <c r="T7" s="74">
        <f t="shared" si="0"/>
        <v>4729</v>
      </c>
      <c r="U7" s="115"/>
      <c r="V7" s="74">
        <f t="shared" ref="V7:V51" si="1">SUM(T7:U7)</f>
        <v>4729</v>
      </c>
      <c r="W7" s="75">
        <v>2</v>
      </c>
      <c r="X7" s="76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8"/>
    </row>
    <row r="8" spans="1:71" s="2" customFormat="1" ht="15" customHeight="1" x14ac:dyDescent="0.25">
      <c r="A8" s="79">
        <v>3</v>
      </c>
      <c r="B8" s="20" t="s">
        <v>64</v>
      </c>
      <c r="C8" s="72">
        <v>20</v>
      </c>
      <c r="D8" s="72">
        <v>6</v>
      </c>
      <c r="E8" s="73">
        <v>45</v>
      </c>
      <c r="F8" s="73">
        <v>3</v>
      </c>
      <c r="G8" s="73"/>
      <c r="H8" s="73"/>
      <c r="I8" s="73">
        <v>20</v>
      </c>
      <c r="J8" s="73"/>
      <c r="K8" s="73"/>
      <c r="L8" s="80"/>
      <c r="M8" s="73"/>
      <c r="N8" s="73"/>
      <c r="O8" s="73"/>
      <c r="P8" s="81">
        <v>394</v>
      </c>
      <c r="Q8" s="81"/>
      <c r="R8" s="81"/>
      <c r="S8" s="81">
        <v>2170</v>
      </c>
      <c r="T8" s="74">
        <f>SUM(C8:S8)</f>
        <v>2658</v>
      </c>
      <c r="U8" s="115"/>
      <c r="V8" s="74">
        <f>SUM(T8:U8)</f>
        <v>2658</v>
      </c>
      <c r="W8" s="82">
        <v>3</v>
      </c>
      <c r="X8" s="76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8"/>
    </row>
    <row r="9" spans="1:71" s="1" customFormat="1" ht="15" customHeight="1" x14ac:dyDescent="0.25">
      <c r="A9" s="21">
        <v>4</v>
      </c>
      <c r="B9" s="22" t="s">
        <v>43</v>
      </c>
      <c r="C9" s="33">
        <v>20</v>
      </c>
      <c r="D9" s="33">
        <v>3</v>
      </c>
      <c r="E9" s="8">
        <v>150</v>
      </c>
      <c r="F9" s="8">
        <v>9</v>
      </c>
      <c r="G9" s="8"/>
      <c r="H9" s="8"/>
      <c r="I9" s="8">
        <v>20</v>
      </c>
      <c r="J9" s="8">
        <v>20</v>
      </c>
      <c r="K9" s="8"/>
      <c r="L9" s="8"/>
      <c r="M9" s="8"/>
      <c r="N9" s="8"/>
      <c r="O9" s="8"/>
      <c r="P9" s="8"/>
      <c r="Q9" s="8"/>
      <c r="R9" s="7"/>
      <c r="S9" s="7">
        <v>2240</v>
      </c>
      <c r="T9" s="7">
        <f>SUM(C9:S9)</f>
        <v>2462</v>
      </c>
      <c r="U9" s="62"/>
      <c r="V9" s="7">
        <f>SUM(T9:U9)</f>
        <v>2462</v>
      </c>
      <c r="W9" s="44">
        <v>4</v>
      </c>
      <c r="X9" s="50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2"/>
    </row>
    <row r="10" spans="1:71" s="1" customFormat="1" ht="15" customHeight="1" x14ac:dyDescent="0.25">
      <c r="A10" s="21">
        <v>5</v>
      </c>
      <c r="B10" s="22" t="s">
        <v>45</v>
      </c>
      <c r="C10" s="32">
        <v>20</v>
      </c>
      <c r="D10" s="33">
        <v>9</v>
      </c>
      <c r="E10" s="6">
        <v>90</v>
      </c>
      <c r="F10" s="6">
        <v>3</v>
      </c>
      <c r="G10" s="6"/>
      <c r="H10" s="6"/>
      <c r="I10" s="6">
        <v>20</v>
      </c>
      <c r="J10" s="6">
        <v>20</v>
      </c>
      <c r="K10" s="6"/>
      <c r="L10" s="6"/>
      <c r="M10" s="6"/>
      <c r="N10" s="6"/>
      <c r="O10" s="6"/>
      <c r="P10" s="6"/>
      <c r="Q10" s="6"/>
      <c r="R10" s="5"/>
      <c r="S10" s="5">
        <v>1810</v>
      </c>
      <c r="T10" s="7">
        <f t="shared" si="0"/>
        <v>1972</v>
      </c>
      <c r="U10" s="62"/>
      <c r="V10" s="7">
        <f t="shared" si="1"/>
        <v>1972</v>
      </c>
      <c r="W10" s="43">
        <v>5</v>
      </c>
      <c r="X10" s="50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2"/>
    </row>
    <row r="11" spans="1:71" s="1" customFormat="1" ht="15" customHeight="1" x14ac:dyDescent="0.25">
      <c r="A11" s="21">
        <v>6</v>
      </c>
      <c r="B11" s="22" t="s">
        <v>52</v>
      </c>
      <c r="C11" s="32">
        <v>0</v>
      </c>
      <c r="D11" s="33">
        <v>0</v>
      </c>
      <c r="E11" s="6">
        <v>185</v>
      </c>
      <c r="F11" s="6">
        <v>6</v>
      </c>
      <c r="G11" s="6"/>
      <c r="H11" s="6"/>
      <c r="I11" s="6">
        <v>20</v>
      </c>
      <c r="J11" s="6">
        <v>20</v>
      </c>
      <c r="K11" s="6"/>
      <c r="L11" s="6"/>
      <c r="M11" s="6"/>
      <c r="N11" s="6"/>
      <c r="O11" s="6"/>
      <c r="P11" s="6">
        <v>91</v>
      </c>
      <c r="Q11" s="6"/>
      <c r="R11" s="5"/>
      <c r="S11" s="5">
        <v>1120</v>
      </c>
      <c r="T11" s="7">
        <f t="shared" ref="T11:T16" si="2">SUM(C11:S11)</f>
        <v>1442</v>
      </c>
      <c r="U11" s="62"/>
      <c r="V11" s="7">
        <f t="shared" ref="V11:V16" si="3">SUM(T11:U11)</f>
        <v>1442</v>
      </c>
      <c r="W11" s="44">
        <v>6</v>
      </c>
      <c r="X11" s="50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2"/>
    </row>
    <row r="12" spans="1:71" s="1" customFormat="1" ht="15" customHeight="1" x14ac:dyDescent="0.25">
      <c r="A12" s="21">
        <v>7</v>
      </c>
      <c r="B12" s="22" t="s">
        <v>48</v>
      </c>
      <c r="C12" s="32">
        <v>20</v>
      </c>
      <c r="D12" s="33">
        <v>9</v>
      </c>
      <c r="E12" s="8">
        <v>30</v>
      </c>
      <c r="F12" s="8">
        <v>3</v>
      </c>
      <c r="G12" s="8"/>
      <c r="H12" s="8"/>
      <c r="I12" s="8">
        <v>20</v>
      </c>
      <c r="J12" s="8">
        <v>20</v>
      </c>
      <c r="K12" s="8"/>
      <c r="L12" s="8"/>
      <c r="M12" s="8"/>
      <c r="N12" s="8"/>
      <c r="O12" s="8"/>
      <c r="P12" s="4"/>
      <c r="Q12" s="4"/>
      <c r="R12" s="7"/>
      <c r="S12" s="7">
        <v>400</v>
      </c>
      <c r="T12" s="7">
        <f t="shared" si="2"/>
        <v>502</v>
      </c>
      <c r="U12" s="62"/>
      <c r="V12" s="7">
        <f t="shared" si="3"/>
        <v>502</v>
      </c>
      <c r="W12" s="44">
        <v>7</v>
      </c>
      <c r="X12" s="50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2"/>
    </row>
    <row r="13" spans="1:71" s="1" customFormat="1" ht="15" customHeight="1" x14ac:dyDescent="0.25">
      <c r="A13" s="23">
        <v>8</v>
      </c>
      <c r="B13" s="22" t="s">
        <v>61</v>
      </c>
      <c r="C13" s="33">
        <v>20</v>
      </c>
      <c r="D13" s="33">
        <v>6</v>
      </c>
      <c r="E13" s="8">
        <v>110</v>
      </c>
      <c r="F13" s="8">
        <v>63</v>
      </c>
      <c r="G13" s="8"/>
      <c r="H13" s="8"/>
      <c r="I13" s="8">
        <v>20</v>
      </c>
      <c r="J13" s="8">
        <v>20</v>
      </c>
      <c r="K13" s="8"/>
      <c r="L13" s="8"/>
      <c r="M13" s="8"/>
      <c r="N13" s="8"/>
      <c r="O13" s="8"/>
      <c r="P13" s="4"/>
      <c r="Q13" s="4"/>
      <c r="R13" s="4"/>
      <c r="S13" s="4">
        <v>80</v>
      </c>
      <c r="T13" s="7">
        <f t="shared" si="2"/>
        <v>319</v>
      </c>
      <c r="U13" s="62"/>
      <c r="V13" s="7">
        <f t="shared" si="3"/>
        <v>319</v>
      </c>
      <c r="W13" s="43">
        <v>8</v>
      </c>
      <c r="X13" s="50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2"/>
    </row>
    <row r="14" spans="1:71" s="1" customFormat="1" ht="15" customHeight="1" x14ac:dyDescent="0.25">
      <c r="A14" s="21">
        <v>9</v>
      </c>
      <c r="B14" s="22" t="s">
        <v>59</v>
      </c>
      <c r="C14" s="32">
        <v>20</v>
      </c>
      <c r="D14" s="33">
        <v>9</v>
      </c>
      <c r="E14" s="6">
        <v>165</v>
      </c>
      <c r="F14" s="6">
        <v>18</v>
      </c>
      <c r="G14" s="6"/>
      <c r="H14" s="6"/>
      <c r="I14" s="6">
        <v>20</v>
      </c>
      <c r="J14" s="6">
        <v>20</v>
      </c>
      <c r="K14" s="6"/>
      <c r="L14" s="6"/>
      <c r="M14" s="6"/>
      <c r="N14" s="6"/>
      <c r="O14" s="6"/>
      <c r="P14" s="9"/>
      <c r="Q14" s="9"/>
      <c r="R14" s="9"/>
      <c r="S14" s="9"/>
      <c r="T14" s="7">
        <f t="shared" si="2"/>
        <v>252</v>
      </c>
      <c r="U14" s="62"/>
      <c r="V14" s="7">
        <f t="shared" si="3"/>
        <v>252</v>
      </c>
      <c r="W14" s="44">
        <v>9</v>
      </c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2"/>
    </row>
    <row r="15" spans="1:71" s="1" customFormat="1" ht="15" customHeight="1" x14ac:dyDescent="0.25">
      <c r="A15" s="21">
        <v>10</v>
      </c>
      <c r="B15" s="22" t="s">
        <v>50</v>
      </c>
      <c r="C15" s="32">
        <v>20</v>
      </c>
      <c r="D15" s="33">
        <v>0</v>
      </c>
      <c r="E15" s="6">
        <v>140</v>
      </c>
      <c r="F15" s="6">
        <v>9</v>
      </c>
      <c r="G15" s="6"/>
      <c r="H15" s="6"/>
      <c r="I15" s="6">
        <v>20</v>
      </c>
      <c r="J15" s="6">
        <v>20</v>
      </c>
      <c r="K15" s="6"/>
      <c r="L15" s="6"/>
      <c r="M15" s="6"/>
      <c r="N15" s="6"/>
      <c r="O15" s="6"/>
      <c r="P15" s="9"/>
      <c r="Q15" s="9"/>
      <c r="R15" s="5"/>
      <c r="S15" s="5"/>
      <c r="T15" s="7">
        <f t="shared" si="2"/>
        <v>209</v>
      </c>
      <c r="U15" s="62"/>
      <c r="V15" s="7">
        <f t="shared" si="3"/>
        <v>209</v>
      </c>
      <c r="W15" s="43">
        <v>10</v>
      </c>
      <c r="X15" s="50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2"/>
    </row>
    <row r="16" spans="1:71" s="1" customFormat="1" ht="15" customHeight="1" x14ac:dyDescent="0.25">
      <c r="A16" s="23">
        <v>11</v>
      </c>
      <c r="B16" s="22" t="s">
        <v>65</v>
      </c>
      <c r="C16" s="33">
        <v>20</v>
      </c>
      <c r="D16" s="33">
        <v>0</v>
      </c>
      <c r="E16" s="6">
        <v>134</v>
      </c>
      <c r="F16" s="6">
        <v>3</v>
      </c>
      <c r="G16" s="6"/>
      <c r="H16" s="6"/>
      <c r="I16" s="6">
        <v>20</v>
      </c>
      <c r="J16" s="6"/>
      <c r="K16" s="6"/>
      <c r="L16" s="6"/>
      <c r="M16" s="6"/>
      <c r="N16" s="6"/>
      <c r="O16" s="6"/>
      <c r="P16" s="9"/>
      <c r="Q16" s="9"/>
      <c r="R16" s="9"/>
      <c r="S16" s="9"/>
      <c r="T16" s="7">
        <f t="shared" si="2"/>
        <v>177</v>
      </c>
      <c r="U16" s="62"/>
      <c r="V16" s="7">
        <f t="shared" si="3"/>
        <v>177</v>
      </c>
      <c r="W16" s="43">
        <v>11</v>
      </c>
      <c r="X16" s="50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2"/>
    </row>
    <row r="17" spans="1:71" s="1" customFormat="1" ht="15" customHeight="1" x14ac:dyDescent="0.25">
      <c r="A17" s="21">
        <v>12</v>
      </c>
      <c r="B17" s="22" t="s">
        <v>46</v>
      </c>
      <c r="C17" s="33">
        <v>20</v>
      </c>
      <c r="D17" s="33">
        <v>0</v>
      </c>
      <c r="E17" s="8">
        <v>100</v>
      </c>
      <c r="F17" s="8">
        <v>12</v>
      </c>
      <c r="G17" s="8"/>
      <c r="H17" s="8"/>
      <c r="I17" s="8">
        <v>20</v>
      </c>
      <c r="J17" s="8">
        <v>20</v>
      </c>
      <c r="K17" s="8"/>
      <c r="L17" s="8"/>
      <c r="M17" s="8"/>
      <c r="N17" s="8"/>
      <c r="O17" s="8"/>
      <c r="P17" s="4"/>
      <c r="Q17" s="4"/>
      <c r="R17" s="7"/>
      <c r="S17" s="7"/>
      <c r="T17" s="7">
        <f t="shared" si="0"/>
        <v>172</v>
      </c>
      <c r="U17" s="62"/>
      <c r="V17" s="7">
        <f t="shared" si="1"/>
        <v>172</v>
      </c>
      <c r="W17" s="44">
        <v>12</v>
      </c>
      <c r="X17" s="50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2"/>
    </row>
    <row r="18" spans="1:71" s="1" customFormat="1" ht="15" customHeight="1" x14ac:dyDescent="0.25">
      <c r="A18" s="21">
        <v>13</v>
      </c>
      <c r="B18" s="22" t="s">
        <v>47</v>
      </c>
      <c r="C18" s="33">
        <v>20</v>
      </c>
      <c r="D18" s="33">
        <v>3</v>
      </c>
      <c r="E18" s="8">
        <v>85</v>
      </c>
      <c r="F18" s="8">
        <v>21</v>
      </c>
      <c r="G18" s="8"/>
      <c r="H18" s="8"/>
      <c r="I18" s="8">
        <v>20</v>
      </c>
      <c r="J18" s="8">
        <v>20</v>
      </c>
      <c r="K18" s="8"/>
      <c r="L18" s="8"/>
      <c r="M18" s="8"/>
      <c r="N18" s="8"/>
      <c r="O18" s="8"/>
      <c r="P18" s="8"/>
      <c r="Q18" s="8"/>
      <c r="R18" s="7"/>
      <c r="S18" s="7">
        <v>130</v>
      </c>
      <c r="T18" s="7">
        <f t="shared" si="0"/>
        <v>299</v>
      </c>
      <c r="U18" s="62"/>
      <c r="V18" s="7">
        <f t="shared" si="1"/>
        <v>299</v>
      </c>
      <c r="W18" s="44">
        <v>13</v>
      </c>
      <c r="X18" s="50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2"/>
    </row>
    <row r="19" spans="1:71" s="1" customFormat="1" ht="15" customHeight="1" x14ac:dyDescent="0.25">
      <c r="A19" s="21">
        <v>14</v>
      </c>
      <c r="B19" s="22" t="s">
        <v>49</v>
      </c>
      <c r="C19" s="33">
        <v>20</v>
      </c>
      <c r="D19" s="33">
        <v>3</v>
      </c>
      <c r="E19" s="8">
        <v>90</v>
      </c>
      <c r="F19" s="8">
        <v>3</v>
      </c>
      <c r="G19" s="8"/>
      <c r="H19" s="8"/>
      <c r="I19" s="8">
        <v>20</v>
      </c>
      <c r="J19" s="8">
        <v>20</v>
      </c>
      <c r="K19" s="8"/>
      <c r="L19" s="8"/>
      <c r="M19" s="8"/>
      <c r="N19" s="8"/>
      <c r="O19" s="8"/>
      <c r="P19" s="8"/>
      <c r="Q19" s="8"/>
      <c r="R19" s="7"/>
      <c r="S19" s="7"/>
      <c r="T19" s="7">
        <f t="shared" si="0"/>
        <v>156</v>
      </c>
      <c r="U19" s="62"/>
      <c r="V19" s="7">
        <f t="shared" si="1"/>
        <v>156</v>
      </c>
      <c r="W19" s="44">
        <v>14</v>
      </c>
      <c r="X19" s="50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2"/>
    </row>
    <row r="20" spans="1:71" s="30" customFormat="1" ht="31.5" customHeight="1" x14ac:dyDescent="0.25">
      <c r="A20" s="23">
        <v>15</v>
      </c>
      <c r="B20" s="29" t="s">
        <v>98</v>
      </c>
      <c r="C20" s="35">
        <v>20</v>
      </c>
      <c r="D20" s="35">
        <v>6</v>
      </c>
      <c r="E20" s="14">
        <v>40</v>
      </c>
      <c r="F20" s="14">
        <v>30</v>
      </c>
      <c r="G20" s="14"/>
      <c r="H20" s="14"/>
      <c r="I20" s="14">
        <v>20</v>
      </c>
      <c r="J20" s="14">
        <v>20</v>
      </c>
      <c r="K20" s="14"/>
      <c r="L20" s="14"/>
      <c r="M20" s="14"/>
      <c r="N20" s="14"/>
      <c r="O20" s="14"/>
      <c r="P20" s="15"/>
      <c r="Q20" s="15"/>
      <c r="R20" s="15"/>
      <c r="S20" s="15"/>
      <c r="T20" s="7">
        <f>SUM(C20:S20)</f>
        <v>136</v>
      </c>
      <c r="U20" s="62"/>
      <c r="V20" s="7">
        <f>SUM(T20:U20)</f>
        <v>136</v>
      </c>
      <c r="W20" s="46">
        <v>15</v>
      </c>
      <c r="X20" s="50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2"/>
    </row>
    <row r="21" spans="1:71" s="1" customFormat="1" ht="15" customHeight="1" x14ac:dyDescent="0.25">
      <c r="A21" s="21">
        <v>16</v>
      </c>
      <c r="B21" s="22" t="s">
        <v>53</v>
      </c>
      <c r="C21" s="32">
        <v>20</v>
      </c>
      <c r="D21" s="33">
        <v>0</v>
      </c>
      <c r="E21" s="8">
        <v>70</v>
      </c>
      <c r="F21" s="8">
        <v>6</v>
      </c>
      <c r="G21" s="8"/>
      <c r="H21" s="8"/>
      <c r="I21" s="8">
        <v>20</v>
      </c>
      <c r="J21" s="8">
        <v>20</v>
      </c>
      <c r="K21" s="8"/>
      <c r="L21" s="8"/>
      <c r="M21" s="8"/>
      <c r="N21" s="8"/>
      <c r="O21" s="8"/>
      <c r="P21" s="4"/>
      <c r="Q21" s="4"/>
      <c r="R21" s="7"/>
      <c r="S21" s="7"/>
      <c r="T21" s="7">
        <f>SUM(C21:S21)</f>
        <v>136</v>
      </c>
      <c r="U21" s="62"/>
      <c r="V21" s="7">
        <f>SUM(T21:U21)</f>
        <v>136</v>
      </c>
      <c r="W21" s="44">
        <v>16</v>
      </c>
      <c r="X21" s="50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2"/>
    </row>
    <row r="22" spans="1:71" s="1" customFormat="1" ht="15" customHeight="1" x14ac:dyDescent="0.25">
      <c r="A22" s="21">
        <v>17</v>
      </c>
      <c r="B22" s="22" t="s">
        <v>55</v>
      </c>
      <c r="C22" s="32">
        <v>20</v>
      </c>
      <c r="D22" s="33">
        <v>3</v>
      </c>
      <c r="E22" s="8">
        <v>65</v>
      </c>
      <c r="F22" s="8">
        <v>3</v>
      </c>
      <c r="G22" s="8"/>
      <c r="H22" s="8"/>
      <c r="I22" s="8">
        <v>20</v>
      </c>
      <c r="J22" s="8">
        <v>20</v>
      </c>
      <c r="K22" s="8"/>
      <c r="L22" s="8"/>
      <c r="M22" s="8"/>
      <c r="N22" s="8"/>
      <c r="O22" s="8"/>
      <c r="P22" s="4"/>
      <c r="Q22" s="4"/>
      <c r="R22" s="7"/>
      <c r="S22" s="7"/>
      <c r="T22" s="7">
        <f>SUM(C22:S22)</f>
        <v>131</v>
      </c>
      <c r="U22" s="62"/>
      <c r="V22" s="7">
        <f>SUM(T22:U22)</f>
        <v>131</v>
      </c>
      <c r="W22" s="44">
        <v>17</v>
      </c>
      <c r="X22" s="50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2"/>
    </row>
    <row r="23" spans="1:71" s="1" customFormat="1" ht="15" customHeight="1" x14ac:dyDescent="0.25">
      <c r="A23" s="21">
        <v>18</v>
      </c>
      <c r="B23" s="22" t="s">
        <v>51</v>
      </c>
      <c r="C23" s="33">
        <v>20</v>
      </c>
      <c r="D23" s="33">
        <v>0</v>
      </c>
      <c r="E23" s="6">
        <v>55</v>
      </c>
      <c r="F23" s="6">
        <v>9</v>
      </c>
      <c r="G23" s="6"/>
      <c r="H23" s="6"/>
      <c r="I23" s="6">
        <v>20</v>
      </c>
      <c r="J23" s="6">
        <v>20</v>
      </c>
      <c r="K23" s="6"/>
      <c r="L23" s="6"/>
      <c r="M23" s="6"/>
      <c r="N23" s="6"/>
      <c r="O23" s="6"/>
      <c r="P23" s="9"/>
      <c r="Q23" s="9"/>
      <c r="R23" s="5"/>
      <c r="S23" s="5"/>
      <c r="T23" s="7">
        <f t="shared" si="0"/>
        <v>124</v>
      </c>
      <c r="U23" s="62"/>
      <c r="V23" s="7">
        <f t="shared" si="1"/>
        <v>124</v>
      </c>
      <c r="W23" s="44">
        <v>18</v>
      </c>
      <c r="X23" s="50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2"/>
    </row>
    <row r="24" spans="1:71" s="3" customFormat="1" ht="15" customHeight="1" x14ac:dyDescent="0.25">
      <c r="A24" s="23">
        <v>19</v>
      </c>
      <c r="B24" s="22" t="s">
        <v>70</v>
      </c>
      <c r="C24" s="32">
        <v>20</v>
      </c>
      <c r="D24" s="33">
        <v>0</v>
      </c>
      <c r="E24" s="6">
        <v>50</v>
      </c>
      <c r="F24" s="6">
        <v>6</v>
      </c>
      <c r="G24" s="6"/>
      <c r="H24" s="6"/>
      <c r="I24" s="6">
        <v>20</v>
      </c>
      <c r="J24" s="6">
        <v>20</v>
      </c>
      <c r="K24" s="6"/>
      <c r="L24" s="6"/>
      <c r="M24" s="6"/>
      <c r="N24" s="6"/>
      <c r="O24" s="6"/>
      <c r="P24" s="9"/>
      <c r="Q24" s="9"/>
      <c r="R24" s="9"/>
      <c r="S24" s="9"/>
      <c r="T24" s="5">
        <f>SUM(C24:S24)</f>
        <v>116</v>
      </c>
      <c r="U24" s="62"/>
      <c r="V24" s="5">
        <f>SUM(T24:U24)</f>
        <v>116</v>
      </c>
      <c r="W24" s="43">
        <v>19</v>
      </c>
      <c r="X24" s="50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2"/>
    </row>
    <row r="25" spans="1:71" s="1" customFormat="1" ht="15" customHeight="1" x14ac:dyDescent="0.25">
      <c r="A25" s="21">
        <v>20</v>
      </c>
      <c r="B25" s="22" t="s">
        <v>66</v>
      </c>
      <c r="C25" s="33">
        <v>20</v>
      </c>
      <c r="D25" s="33">
        <v>18</v>
      </c>
      <c r="E25" s="6">
        <v>30</v>
      </c>
      <c r="F25" s="6">
        <v>6</v>
      </c>
      <c r="G25" s="6"/>
      <c r="H25" s="6"/>
      <c r="I25" s="6">
        <v>20</v>
      </c>
      <c r="J25" s="6">
        <v>20</v>
      </c>
      <c r="K25" s="6"/>
      <c r="L25" s="6"/>
      <c r="M25" s="6"/>
      <c r="N25" s="6"/>
      <c r="O25" s="6"/>
      <c r="P25" s="9"/>
      <c r="Q25" s="9"/>
      <c r="R25" s="9"/>
      <c r="S25" s="9"/>
      <c r="T25" s="7">
        <f>SUM(C25:S25)</f>
        <v>114</v>
      </c>
      <c r="U25" s="62"/>
      <c r="V25" s="7">
        <f>SUM(T25:U25)</f>
        <v>114</v>
      </c>
      <c r="W25" s="44">
        <v>20</v>
      </c>
      <c r="X25" s="50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2"/>
    </row>
    <row r="26" spans="1:71" s="1" customFormat="1" ht="15" customHeight="1" x14ac:dyDescent="0.25">
      <c r="A26" s="21">
        <v>21</v>
      </c>
      <c r="B26" s="22" t="s">
        <v>62</v>
      </c>
      <c r="C26" s="33">
        <v>20</v>
      </c>
      <c r="D26" s="33">
        <v>0</v>
      </c>
      <c r="E26" s="6">
        <v>55</v>
      </c>
      <c r="F26" s="6">
        <v>6</v>
      </c>
      <c r="G26" s="6"/>
      <c r="H26" s="6"/>
      <c r="I26" s="6">
        <v>20</v>
      </c>
      <c r="J26" s="6"/>
      <c r="K26" s="6"/>
      <c r="L26" s="6"/>
      <c r="M26" s="6"/>
      <c r="N26" s="6"/>
      <c r="O26" s="6"/>
      <c r="P26" s="9"/>
      <c r="Q26" s="9"/>
      <c r="R26" s="9"/>
      <c r="S26" s="9"/>
      <c r="T26" s="7">
        <f>SUM(C26:S26)</f>
        <v>101</v>
      </c>
      <c r="U26" s="62"/>
      <c r="V26" s="7">
        <f>SUM(T26:U26)</f>
        <v>101</v>
      </c>
      <c r="W26" s="43">
        <v>21</v>
      </c>
      <c r="X26" s="50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2"/>
    </row>
    <row r="27" spans="1:71" s="28" customFormat="1" ht="36" customHeight="1" x14ac:dyDescent="0.25">
      <c r="A27" s="21">
        <v>22</v>
      </c>
      <c r="B27" s="27" t="s">
        <v>97</v>
      </c>
      <c r="C27" s="34">
        <v>20</v>
      </c>
      <c r="D27" s="35">
        <v>0</v>
      </c>
      <c r="E27" s="12">
        <v>35</v>
      </c>
      <c r="F27" s="12">
        <v>6</v>
      </c>
      <c r="G27" s="12"/>
      <c r="H27" s="12"/>
      <c r="I27" s="12">
        <v>20</v>
      </c>
      <c r="J27" s="12">
        <v>20</v>
      </c>
      <c r="K27" s="12"/>
      <c r="L27" s="12"/>
      <c r="M27" s="12"/>
      <c r="N27" s="12"/>
      <c r="O27" s="12"/>
      <c r="P27" s="13"/>
      <c r="Q27" s="13"/>
      <c r="R27" s="13"/>
      <c r="S27" s="13"/>
      <c r="T27" s="5">
        <f>SUM(C27:S27)</f>
        <v>101</v>
      </c>
      <c r="U27" s="62"/>
      <c r="V27" s="5">
        <f>SUM(T27:U27)</f>
        <v>101</v>
      </c>
      <c r="W27" s="45">
        <v>22</v>
      </c>
      <c r="X27" s="50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2"/>
    </row>
    <row r="28" spans="1:71" s="3" customFormat="1" ht="15" customHeight="1" x14ac:dyDescent="0.25">
      <c r="A28" s="23">
        <v>23</v>
      </c>
      <c r="B28" s="22" t="s">
        <v>54</v>
      </c>
      <c r="C28" s="32">
        <v>20</v>
      </c>
      <c r="D28" s="33">
        <v>0</v>
      </c>
      <c r="E28" s="6">
        <v>55</v>
      </c>
      <c r="F28" s="6">
        <v>3</v>
      </c>
      <c r="G28" s="6"/>
      <c r="H28" s="6"/>
      <c r="I28" s="6">
        <v>20</v>
      </c>
      <c r="J28" s="6"/>
      <c r="K28" s="6"/>
      <c r="L28" s="6"/>
      <c r="M28" s="6"/>
      <c r="N28" s="6"/>
      <c r="O28" s="6"/>
      <c r="P28" s="9"/>
      <c r="Q28" s="9"/>
      <c r="R28" s="5"/>
      <c r="S28" s="5"/>
      <c r="T28" s="5">
        <f t="shared" si="0"/>
        <v>98</v>
      </c>
      <c r="U28" s="62"/>
      <c r="V28" s="5">
        <f t="shared" si="1"/>
        <v>98</v>
      </c>
      <c r="W28" s="43">
        <v>23</v>
      </c>
      <c r="X28" s="50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2"/>
    </row>
    <row r="29" spans="1:71" s="1" customFormat="1" ht="15" customHeight="1" x14ac:dyDescent="0.25">
      <c r="A29" s="21">
        <v>24</v>
      </c>
      <c r="B29" s="22" t="s">
        <v>57</v>
      </c>
      <c r="C29" s="33">
        <v>20</v>
      </c>
      <c r="D29" s="33">
        <v>0</v>
      </c>
      <c r="E29" s="8">
        <v>30</v>
      </c>
      <c r="F29" s="8">
        <v>3</v>
      </c>
      <c r="G29" s="8"/>
      <c r="H29" s="8"/>
      <c r="I29" s="8">
        <v>20</v>
      </c>
      <c r="J29" s="8">
        <v>20</v>
      </c>
      <c r="K29" s="8"/>
      <c r="L29" s="10"/>
      <c r="M29" s="10"/>
      <c r="N29" s="10"/>
      <c r="O29" s="10"/>
      <c r="P29" s="4"/>
      <c r="Q29" s="4"/>
      <c r="R29" s="7"/>
      <c r="S29" s="7"/>
      <c r="T29" s="7">
        <f t="shared" ref="T29:T50" si="4">SUM(C29:S29)</f>
        <v>93</v>
      </c>
      <c r="U29" s="62"/>
      <c r="V29" s="7">
        <f t="shared" ref="V29:V50" si="5">SUM(T29:U29)</f>
        <v>93</v>
      </c>
      <c r="W29" s="44">
        <v>24</v>
      </c>
      <c r="X29" s="50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2"/>
    </row>
    <row r="30" spans="1:71" s="1" customFormat="1" ht="15" customHeight="1" x14ac:dyDescent="0.25">
      <c r="A30" s="21">
        <v>25</v>
      </c>
      <c r="B30" s="24" t="s">
        <v>8</v>
      </c>
      <c r="C30" s="36">
        <v>20</v>
      </c>
      <c r="D30" s="37">
        <v>0</v>
      </c>
      <c r="E30" s="6">
        <v>30</v>
      </c>
      <c r="F30" s="6">
        <v>3</v>
      </c>
      <c r="G30" s="6"/>
      <c r="H30" s="6"/>
      <c r="I30" s="6">
        <v>20</v>
      </c>
      <c r="J30" s="6">
        <v>20</v>
      </c>
      <c r="K30" s="6"/>
      <c r="L30" s="11"/>
      <c r="M30" s="6"/>
      <c r="N30" s="6"/>
      <c r="O30" s="6"/>
      <c r="P30" s="9"/>
      <c r="Q30" s="9"/>
      <c r="R30" s="9"/>
      <c r="S30" s="9"/>
      <c r="T30" s="7">
        <f t="shared" si="4"/>
        <v>93</v>
      </c>
      <c r="U30" s="62"/>
      <c r="V30" s="7">
        <f t="shared" si="5"/>
        <v>93</v>
      </c>
      <c r="W30" s="43">
        <v>24</v>
      </c>
      <c r="X30" s="50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2"/>
    </row>
    <row r="31" spans="1:71" s="1" customFormat="1" ht="15" customHeight="1" x14ac:dyDescent="0.25">
      <c r="A31" s="21">
        <v>26</v>
      </c>
      <c r="B31" s="22" t="s">
        <v>63</v>
      </c>
      <c r="C31" s="33">
        <v>20</v>
      </c>
      <c r="D31" s="33">
        <v>0</v>
      </c>
      <c r="E31" s="6">
        <v>50</v>
      </c>
      <c r="F31" s="6">
        <v>3</v>
      </c>
      <c r="G31" s="6"/>
      <c r="H31" s="6"/>
      <c r="I31" s="6"/>
      <c r="J31" s="6">
        <v>20</v>
      </c>
      <c r="K31" s="6"/>
      <c r="L31" s="6"/>
      <c r="M31" s="6"/>
      <c r="N31" s="6"/>
      <c r="O31" s="6"/>
      <c r="P31" s="9"/>
      <c r="Q31" s="9"/>
      <c r="R31" s="9"/>
      <c r="S31" s="9"/>
      <c r="T31" s="7">
        <f t="shared" si="4"/>
        <v>93</v>
      </c>
      <c r="U31" s="62"/>
      <c r="V31" s="7">
        <f t="shared" si="5"/>
        <v>93</v>
      </c>
      <c r="W31" s="44">
        <v>24</v>
      </c>
      <c r="X31" s="50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2"/>
    </row>
    <row r="32" spans="1:71" s="3" customFormat="1" ht="15" customHeight="1" x14ac:dyDescent="0.25">
      <c r="A32" s="23">
        <v>27</v>
      </c>
      <c r="B32" s="24" t="s">
        <v>90</v>
      </c>
      <c r="C32" s="36">
        <v>0</v>
      </c>
      <c r="D32" s="36">
        <v>3</v>
      </c>
      <c r="E32" s="6">
        <v>45</v>
      </c>
      <c r="F32" s="6">
        <v>24</v>
      </c>
      <c r="G32" s="6"/>
      <c r="H32" s="6"/>
      <c r="I32" s="6"/>
      <c r="J32" s="6">
        <v>20</v>
      </c>
      <c r="K32" s="6"/>
      <c r="L32" s="6"/>
      <c r="M32" s="6"/>
      <c r="N32" s="6"/>
      <c r="O32" s="6"/>
      <c r="P32" s="9"/>
      <c r="Q32" s="9"/>
      <c r="R32" s="9"/>
      <c r="S32" s="9"/>
      <c r="T32" s="5">
        <f t="shared" si="4"/>
        <v>92</v>
      </c>
      <c r="U32" s="62"/>
      <c r="V32" s="5">
        <f t="shared" si="5"/>
        <v>92</v>
      </c>
      <c r="W32" s="43">
        <v>25</v>
      </c>
      <c r="X32" s="50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2"/>
    </row>
    <row r="33" spans="1:71" s="1" customFormat="1" ht="15" customHeight="1" x14ac:dyDescent="0.25">
      <c r="A33" s="21">
        <v>28</v>
      </c>
      <c r="B33" s="22" t="s">
        <v>73</v>
      </c>
      <c r="C33" s="32">
        <v>20</v>
      </c>
      <c r="D33" s="33">
        <v>6</v>
      </c>
      <c r="E33" s="6">
        <v>20</v>
      </c>
      <c r="F33" s="6">
        <v>3</v>
      </c>
      <c r="G33" s="6"/>
      <c r="H33" s="6"/>
      <c r="I33" s="6">
        <v>20</v>
      </c>
      <c r="J33" s="6">
        <v>20</v>
      </c>
      <c r="K33" s="6"/>
      <c r="L33" s="6"/>
      <c r="M33" s="6"/>
      <c r="N33" s="6"/>
      <c r="O33" s="6"/>
      <c r="P33" s="9"/>
      <c r="Q33" s="9"/>
      <c r="R33" s="9"/>
      <c r="S33" s="9"/>
      <c r="T33" s="7">
        <f t="shared" si="4"/>
        <v>89</v>
      </c>
      <c r="U33" s="62"/>
      <c r="V33" s="7">
        <f t="shared" si="5"/>
        <v>89</v>
      </c>
      <c r="W33" s="44">
        <v>26</v>
      </c>
      <c r="X33" s="50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2"/>
    </row>
    <row r="34" spans="1:71" s="1" customFormat="1" ht="15" customHeight="1" x14ac:dyDescent="0.25">
      <c r="A34" s="21">
        <v>29</v>
      </c>
      <c r="B34" s="24" t="s">
        <v>91</v>
      </c>
      <c r="C34" s="36">
        <v>20</v>
      </c>
      <c r="D34" s="36">
        <v>0</v>
      </c>
      <c r="E34" s="6">
        <v>45</v>
      </c>
      <c r="F34" s="6">
        <v>3</v>
      </c>
      <c r="G34" s="6"/>
      <c r="H34" s="6"/>
      <c r="I34" s="6">
        <v>20</v>
      </c>
      <c r="J34" s="6"/>
      <c r="K34" s="6"/>
      <c r="L34" s="11"/>
      <c r="M34" s="6"/>
      <c r="N34" s="6"/>
      <c r="O34" s="6"/>
      <c r="P34" s="9"/>
      <c r="Q34" s="9"/>
      <c r="R34" s="9"/>
      <c r="S34" s="9"/>
      <c r="T34" s="7">
        <f t="shared" si="4"/>
        <v>88</v>
      </c>
      <c r="U34" s="62"/>
      <c r="V34" s="7">
        <f t="shared" si="5"/>
        <v>88</v>
      </c>
      <c r="W34" s="44">
        <v>27</v>
      </c>
      <c r="X34" s="50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2"/>
    </row>
    <row r="35" spans="1:71" s="1" customFormat="1" ht="15" customHeight="1" x14ac:dyDescent="0.25">
      <c r="A35" s="21">
        <v>30</v>
      </c>
      <c r="B35" s="24" t="s">
        <v>89</v>
      </c>
      <c r="C35" s="36">
        <v>20</v>
      </c>
      <c r="D35" s="36">
        <v>0</v>
      </c>
      <c r="E35" s="6">
        <v>30</v>
      </c>
      <c r="F35" s="6">
        <v>9</v>
      </c>
      <c r="G35" s="6"/>
      <c r="H35" s="6"/>
      <c r="I35" s="6">
        <v>20</v>
      </c>
      <c r="J35" s="6"/>
      <c r="K35" s="6"/>
      <c r="L35" s="6"/>
      <c r="M35" s="6"/>
      <c r="N35" s="6"/>
      <c r="O35" s="6"/>
      <c r="P35" s="9"/>
      <c r="Q35" s="9"/>
      <c r="R35" s="9"/>
      <c r="S35" s="9"/>
      <c r="T35" s="7">
        <f t="shared" si="4"/>
        <v>79</v>
      </c>
      <c r="U35" s="62"/>
      <c r="V35" s="7">
        <f t="shared" si="5"/>
        <v>79</v>
      </c>
      <c r="W35" s="44">
        <v>28</v>
      </c>
      <c r="X35" s="50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2"/>
    </row>
    <row r="36" spans="1:71" s="1" customFormat="1" ht="15" customHeight="1" x14ac:dyDescent="0.25">
      <c r="A36" s="23">
        <v>31</v>
      </c>
      <c r="B36" s="22" t="s">
        <v>72</v>
      </c>
      <c r="C36" s="32">
        <v>20</v>
      </c>
      <c r="D36" s="33">
        <v>0</v>
      </c>
      <c r="E36" s="6">
        <v>55</v>
      </c>
      <c r="F36" s="6">
        <v>3</v>
      </c>
      <c r="G36" s="6"/>
      <c r="H36" s="6"/>
      <c r="I36" s="6"/>
      <c r="J36" s="6"/>
      <c r="K36" s="6"/>
      <c r="L36" s="6"/>
      <c r="M36" s="6"/>
      <c r="N36" s="6"/>
      <c r="O36" s="6"/>
      <c r="P36" s="9"/>
      <c r="Q36" s="9"/>
      <c r="R36" s="9"/>
      <c r="S36" s="9"/>
      <c r="T36" s="7">
        <f t="shared" si="4"/>
        <v>78</v>
      </c>
      <c r="U36" s="62"/>
      <c r="V36" s="7">
        <f t="shared" si="5"/>
        <v>78</v>
      </c>
      <c r="W36" s="43">
        <v>29</v>
      </c>
      <c r="X36" s="50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2"/>
    </row>
    <row r="37" spans="1:71" s="1" customFormat="1" ht="15" customHeight="1" x14ac:dyDescent="0.25">
      <c r="A37" s="21">
        <v>32</v>
      </c>
      <c r="B37" s="22" t="s">
        <v>77</v>
      </c>
      <c r="C37" s="32">
        <v>20</v>
      </c>
      <c r="D37" s="33">
        <v>3</v>
      </c>
      <c r="E37" s="6">
        <v>10</v>
      </c>
      <c r="F37" s="6">
        <v>3</v>
      </c>
      <c r="G37" s="6"/>
      <c r="H37" s="6"/>
      <c r="I37" s="6">
        <v>20</v>
      </c>
      <c r="J37" s="6">
        <v>20</v>
      </c>
      <c r="K37" s="6"/>
      <c r="L37" s="6"/>
      <c r="M37" s="6"/>
      <c r="N37" s="6"/>
      <c r="O37" s="6"/>
      <c r="P37" s="9"/>
      <c r="Q37" s="9"/>
      <c r="R37" s="9"/>
      <c r="S37" s="9"/>
      <c r="T37" s="7">
        <f t="shared" si="4"/>
        <v>76</v>
      </c>
      <c r="U37" s="62"/>
      <c r="V37" s="7">
        <f t="shared" si="5"/>
        <v>76</v>
      </c>
      <c r="W37" s="44">
        <v>30</v>
      </c>
      <c r="X37" s="50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2"/>
    </row>
    <row r="38" spans="1:71" s="1" customFormat="1" ht="15" customHeight="1" x14ac:dyDescent="0.25">
      <c r="A38" s="21">
        <v>33</v>
      </c>
      <c r="B38" s="22" t="s">
        <v>78</v>
      </c>
      <c r="C38" s="32">
        <v>20</v>
      </c>
      <c r="D38" s="33">
        <v>9</v>
      </c>
      <c r="E38" s="8">
        <v>20</v>
      </c>
      <c r="F38" s="8">
        <v>3</v>
      </c>
      <c r="G38" s="8"/>
      <c r="H38" s="8"/>
      <c r="I38" s="8">
        <v>20</v>
      </c>
      <c r="J38" s="8">
        <v>20</v>
      </c>
      <c r="K38" s="8"/>
      <c r="L38" s="10"/>
      <c r="M38" s="8"/>
      <c r="N38" s="8"/>
      <c r="O38" s="8"/>
      <c r="P38" s="4"/>
      <c r="Q38" s="4"/>
      <c r="R38" s="4"/>
      <c r="S38" s="4"/>
      <c r="T38" s="7">
        <f t="shared" si="4"/>
        <v>92</v>
      </c>
      <c r="U38" s="62"/>
      <c r="V38" s="7">
        <f t="shared" si="5"/>
        <v>92</v>
      </c>
      <c r="W38" s="44">
        <v>31</v>
      </c>
      <c r="X38" s="5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2"/>
    </row>
    <row r="39" spans="1:71" s="1" customFormat="1" ht="15" customHeight="1" x14ac:dyDescent="0.25">
      <c r="A39" s="21">
        <v>34</v>
      </c>
      <c r="B39" s="22" t="s">
        <v>68</v>
      </c>
      <c r="C39" s="32">
        <v>20</v>
      </c>
      <c r="D39" s="33">
        <v>0</v>
      </c>
      <c r="E39" s="6">
        <v>45</v>
      </c>
      <c r="F39" s="6">
        <v>3</v>
      </c>
      <c r="G39" s="6"/>
      <c r="H39" s="6"/>
      <c r="I39" s="6"/>
      <c r="J39" s="6"/>
      <c r="K39" s="6"/>
      <c r="L39" s="6"/>
      <c r="M39" s="6"/>
      <c r="N39" s="6"/>
      <c r="O39" s="6"/>
      <c r="P39" s="9"/>
      <c r="Q39" s="9"/>
      <c r="R39" s="9"/>
      <c r="S39" s="9"/>
      <c r="T39" s="7">
        <f t="shared" si="4"/>
        <v>68</v>
      </c>
      <c r="U39" s="62"/>
      <c r="V39" s="7">
        <f t="shared" si="5"/>
        <v>68</v>
      </c>
      <c r="W39" s="43">
        <v>32</v>
      </c>
      <c r="X39" s="50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2"/>
    </row>
    <row r="40" spans="1:71" s="1" customFormat="1" ht="15" customHeight="1" x14ac:dyDescent="0.25">
      <c r="A40" s="23">
        <v>35</v>
      </c>
      <c r="B40" s="22" t="s">
        <v>67</v>
      </c>
      <c r="C40" s="33">
        <v>20</v>
      </c>
      <c r="D40" s="33">
        <v>9</v>
      </c>
      <c r="E40" s="6">
        <v>15</v>
      </c>
      <c r="F40" s="6">
        <v>3</v>
      </c>
      <c r="G40" s="6"/>
      <c r="H40" s="6"/>
      <c r="I40" s="6">
        <v>20</v>
      </c>
      <c r="J40" s="6"/>
      <c r="K40" s="6"/>
      <c r="L40" s="6"/>
      <c r="M40" s="6"/>
      <c r="N40" s="6"/>
      <c r="O40" s="6"/>
      <c r="P40" s="9"/>
      <c r="Q40" s="9"/>
      <c r="R40" s="9"/>
      <c r="S40" s="9"/>
      <c r="T40" s="7">
        <f t="shared" si="4"/>
        <v>67</v>
      </c>
      <c r="U40" s="62"/>
      <c r="V40" s="7">
        <f t="shared" si="5"/>
        <v>67</v>
      </c>
      <c r="W40" s="44">
        <v>33</v>
      </c>
      <c r="X40" s="50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2"/>
    </row>
    <row r="41" spans="1:71" s="1" customFormat="1" ht="15" customHeight="1" x14ac:dyDescent="0.25">
      <c r="A41" s="21">
        <v>36</v>
      </c>
      <c r="B41" s="22" t="s">
        <v>75</v>
      </c>
      <c r="C41" s="33">
        <v>20</v>
      </c>
      <c r="D41" s="33">
        <v>9</v>
      </c>
      <c r="E41" s="6">
        <v>15</v>
      </c>
      <c r="F41" s="6">
        <v>3</v>
      </c>
      <c r="G41" s="6"/>
      <c r="H41" s="6"/>
      <c r="I41" s="6">
        <v>20</v>
      </c>
      <c r="J41" s="6"/>
      <c r="K41" s="6"/>
      <c r="L41" s="6"/>
      <c r="M41" s="6"/>
      <c r="N41" s="6"/>
      <c r="O41" s="6"/>
      <c r="P41" s="9"/>
      <c r="Q41" s="9"/>
      <c r="R41" s="9"/>
      <c r="S41" s="9"/>
      <c r="T41" s="7">
        <f t="shared" si="4"/>
        <v>67</v>
      </c>
      <c r="U41" s="62"/>
      <c r="V41" s="7">
        <f t="shared" si="5"/>
        <v>67</v>
      </c>
      <c r="W41" s="44">
        <v>33</v>
      </c>
      <c r="X41" s="50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2"/>
    </row>
    <row r="42" spans="1:71" s="1" customFormat="1" ht="15" customHeight="1" x14ac:dyDescent="0.25">
      <c r="A42" s="21">
        <v>37</v>
      </c>
      <c r="B42" s="22" t="s">
        <v>60</v>
      </c>
      <c r="C42" s="33">
        <v>20</v>
      </c>
      <c r="D42" s="33">
        <v>3</v>
      </c>
      <c r="E42" s="6">
        <v>35</v>
      </c>
      <c r="F42" s="6">
        <v>3</v>
      </c>
      <c r="G42" s="6"/>
      <c r="H42" s="6"/>
      <c r="I42" s="6"/>
      <c r="J42" s="6"/>
      <c r="K42" s="6"/>
      <c r="L42" s="6"/>
      <c r="M42" s="6"/>
      <c r="N42" s="6"/>
      <c r="O42" s="6"/>
      <c r="P42" s="9"/>
      <c r="Q42" s="9"/>
      <c r="R42" s="9"/>
      <c r="S42" s="9"/>
      <c r="T42" s="7">
        <f t="shared" si="4"/>
        <v>61</v>
      </c>
      <c r="U42" s="62"/>
      <c r="V42" s="7">
        <f t="shared" si="5"/>
        <v>61</v>
      </c>
      <c r="W42" s="43">
        <v>34</v>
      </c>
      <c r="X42" s="50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2"/>
    </row>
    <row r="43" spans="1:71" s="1" customFormat="1" ht="15" customHeight="1" x14ac:dyDescent="0.25">
      <c r="A43" s="21">
        <v>38</v>
      </c>
      <c r="B43" s="22" t="s">
        <v>76</v>
      </c>
      <c r="C43" s="33">
        <v>20</v>
      </c>
      <c r="D43" s="33">
        <v>12</v>
      </c>
      <c r="E43" s="6">
        <v>25</v>
      </c>
      <c r="F43" s="6">
        <v>3</v>
      </c>
      <c r="G43" s="6"/>
      <c r="H43" s="6"/>
      <c r="I43" s="6"/>
      <c r="J43" s="6"/>
      <c r="K43" s="6"/>
      <c r="L43" s="6"/>
      <c r="M43" s="6"/>
      <c r="N43" s="6"/>
      <c r="O43" s="6"/>
      <c r="P43" s="9"/>
      <c r="Q43" s="9"/>
      <c r="R43" s="9"/>
      <c r="S43" s="9"/>
      <c r="T43" s="7">
        <f t="shared" si="4"/>
        <v>60</v>
      </c>
      <c r="U43" s="62"/>
      <c r="V43" s="7">
        <f t="shared" si="5"/>
        <v>60</v>
      </c>
      <c r="W43" s="44">
        <v>35</v>
      </c>
      <c r="X43" s="50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2"/>
    </row>
    <row r="44" spans="1:71" s="26" customFormat="1" ht="15" customHeight="1" x14ac:dyDescent="0.25">
      <c r="A44" s="23">
        <v>39</v>
      </c>
      <c r="B44" s="25" t="s">
        <v>79</v>
      </c>
      <c r="C44" s="33">
        <v>20</v>
      </c>
      <c r="D44" s="33">
        <v>3</v>
      </c>
      <c r="E44" s="8">
        <v>10</v>
      </c>
      <c r="F44" s="8">
        <v>6</v>
      </c>
      <c r="G44" s="8"/>
      <c r="H44" s="8"/>
      <c r="I44" s="8">
        <v>20</v>
      </c>
      <c r="J44" s="8"/>
      <c r="K44" s="8"/>
      <c r="L44" s="10"/>
      <c r="M44" s="10"/>
      <c r="N44" s="10"/>
      <c r="O44" s="10"/>
      <c r="P44" s="4"/>
      <c r="Q44" s="4"/>
      <c r="R44" s="4"/>
      <c r="S44" s="4"/>
      <c r="T44" s="7">
        <f t="shared" si="4"/>
        <v>59</v>
      </c>
      <c r="U44" s="62"/>
      <c r="V44" s="7">
        <f t="shared" si="5"/>
        <v>59</v>
      </c>
      <c r="W44" s="44">
        <v>36</v>
      </c>
      <c r="X44" s="50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2"/>
    </row>
    <row r="45" spans="1:71" s="1" customFormat="1" ht="15" customHeight="1" x14ac:dyDescent="0.25">
      <c r="A45" s="21">
        <v>40</v>
      </c>
      <c r="B45" s="24" t="s">
        <v>96</v>
      </c>
      <c r="C45" s="36">
        <v>20</v>
      </c>
      <c r="D45" s="36">
        <v>6</v>
      </c>
      <c r="E45" s="6">
        <v>10</v>
      </c>
      <c r="F45" s="6">
        <v>3</v>
      </c>
      <c r="G45" s="6"/>
      <c r="H45" s="6"/>
      <c r="I45" s="6">
        <v>20</v>
      </c>
      <c r="J45" s="6">
        <v>20</v>
      </c>
      <c r="K45" s="6"/>
      <c r="L45" s="11"/>
      <c r="M45" s="6"/>
      <c r="N45" s="6"/>
      <c r="O45" s="6"/>
      <c r="P45" s="9"/>
      <c r="Q45" s="9"/>
      <c r="R45" s="9"/>
      <c r="S45" s="9"/>
      <c r="T45" s="7">
        <f t="shared" si="4"/>
        <v>79</v>
      </c>
      <c r="U45" s="62"/>
      <c r="V45" s="7">
        <f t="shared" si="5"/>
        <v>79</v>
      </c>
      <c r="W45" s="43">
        <v>37</v>
      </c>
      <c r="X45" s="50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2"/>
    </row>
    <row r="46" spans="1:71" s="1" customFormat="1" ht="15" customHeight="1" x14ac:dyDescent="0.25">
      <c r="A46" s="21">
        <v>41</v>
      </c>
      <c r="B46" s="22" t="s">
        <v>69</v>
      </c>
      <c r="C46" s="32">
        <v>20</v>
      </c>
      <c r="D46" s="33">
        <v>0</v>
      </c>
      <c r="E46" s="6">
        <v>30</v>
      </c>
      <c r="F46" s="6">
        <v>3</v>
      </c>
      <c r="G46" s="6"/>
      <c r="H46" s="6"/>
      <c r="I46" s="6"/>
      <c r="J46" s="6"/>
      <c r="K46" s="6"/>
      <c r="L46" s="6"/>
      <c r="M46" s="6"/>
      <c r="N46" s="6"/>
      <c r="O46" s="6"/>
      <c r="P46" s="9"/>
      <c r="Q46" s="9"/>
      <c r="R46" s="9"/>
      <c r="S46" s="9"/>
      <c r="T46" s="7">
        <f t="shared" si="4"/>
        <v>53</v>
      </c>
      <c r="U46" s="62"/>
      <c r="V46" s="7">
        <f t="shared" si="5"/>
        <v>53</v>
      </c>
      <c r="W46" s="44">
        <v>38</v>
      </c>
      <c r="X46" s="50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2"/>
    </row>
    <row r="47" spans="1:71" s="1" customFormat="1" ht="15" customHeight="1" x14ac:dyDescent="0.25">
      <c r="A47" s="21">
        <v>42</v>
      </c>
      <c r="B47" s="24" t="s">
        <v>88</v>
      </c>
      <c r="C47" s="36">
        <v>20</v>
      </c>
      <c r="D47" s="36">
        <v>3</v>
      </c>
      <c r="E47" s="6">
        <v>5</v>
      </c>
      <c r="F47" s="6">
        <v>3</v>
      </c>
      <c r="G47" s="6"/>
      <c r="H47" s="6"/>
      <c r="I47" s="6"/>
      <c r="J47" s="6">
        <v>20</v>
      </c>
      <c r="K47" s="6"/>
      <c r="L47" s="11"/>
      <c r="M47" s="6"/>
      <c r="N47" s="6"/>
      <c r="O47" s="6"/>
      <c r="P47" s="9"/>
      <c r="Q47" s="9"/>
      <c r="R47" s="9"/>
      <c r="S47" s="9"/>
      <c r="T47" s="7">
        <f t="shared" si="4"/>
        <v>51</v>
      </c>
      <c r="U47" s="62"/>
      <c r="V47" s="7">
        <f t="shared" si="5"/>
        <v>51</v>
      </c>
      <c r="W47" s="43">
        <v>39</v>
      </c>
      <c r="X47" s="50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2"/>
    </row>
    <row r="48" spans="1:71" s="1" customFormat="1" ht="15" customHeight="1" x14ac:dyDescent="0.25">
      <c r="A48" s="23">
        <v>43</v>
      </c>
      <c r="B48" s="22" t="s">
        <v>82</v>
      </c>
      <c r="C48" s="33">
        <v>20</v>
      </c>
      <c r="D48" s="33">
        <v>0</v>
      </c>
      <c r="E48" s="6">
        <v>5</v>
      </c>
      <c r="F48" s="6">
        <v>3</v>
      </c>
      <c r="G48" s="6"/>
      <c r="H48" s="6"/>
      <c r="I48" s="6"/>
      <c r="J48" s="6">
        <v>20</v>
      </c>
      <c r="K48" s="6"/>
      <c r="L48" s="11"/>
      <c r="M48" s="6"/>
      <c r="N48" s="6"/>
      <c r="O48" s="6"/>
      <c r="P48" s="9"/>
      <c r="Q48" s="9"/>
      <c r="R48" s="9"/>
      <c r="S48" s="9"/>
      <c r="T48" s="7">
        <f t="shared" si="4"/>
        <v>48</v>
      </c>
      <c r="U48" s="62"/>
      <c r="V48" s="7">
        <f t="shared" si="5"/>
        <v>48</v>
      </c>
      <c r="W48" s="44">
        <v>40</v>
      </c>
      <c r="X48" s="50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2"/>
    </row>
    <row r="49" spans="1:71" s="26" customFormat="1" ht="15" customHeight="1" x14ac:dyDescent="0.25">
      <c r="A49" s="21">
        <v>44</v>
      </c>
      <c r="B49" s="25" t="s">
        <v>85</v>
      </c>
      <c r="C49" s="33">
        <v>20</v>
      </c>
      <c r="D49" s="33">
        <v>0</v>
      </c>
      <c r="E49" s="8">
        <v>5</v>
      </c>
      <c r="F49" s="8">
        <v>0</v>
      </c>
      <c r="G49" s="8"/>
      <c r="H49" s="8"/>
      <c r="I49" s="8">
        <v>20</v>
      </c>
      <c r="J49" s="8"/>
      <c r="K49" s="8"/>
      <c r="L49" s="10"/>
      <c r="M49" s="8"/>
      <c r="N49" s="8"/>
      <c r="O49" s="8"/>
      <c r="P49" s="4"/>
      <c r="Q49" s="4"/>
      <c r="R49" s="4"/>
      <c r="S49" s="4"/>
      <c r="T49" s="7">
        <f t="shared" si="4"/>
        <v>45</v>
      </c>
      <c r="U49" s="62"/>
      <c r="V49" s="7">
        <f t="shared" si="5"/>
        <v>45</v>
      </c>
      <c r="W49" s="44">
        <v>41</v>
      </c>
      <c r="X49" s="50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2"/>
    </row>
    <row r="50" spans="1:71" s="1" customFormat="1" ht="15" customHeight="1" x14ac:dyDescent="0.25">
      <c r="A50" s="21">
        <v>45</v>
      </c>
      <c r="B50" s="22" t="s">
        <v>80</v>
      </c>
      <c r="C50" s="32">
        <v>20</v>
      </c>
      <c r="D50" s="33">
        <v>0</v>
      </c>
      <c r="E50" s="6">
        <v>5</v>
      </c>
      <c r="F50" s="6">
        <v>3</v>
      </c>
      <c r="G50" s="6"/>
      <c r="H50" s="6"/>
      <c r="I50" s="6"/>
      <c r="J50" s="6"/>
      <c r="K50" s="6"/>
      <c r="L50" s="11"/>
      <c r="M50" s="6"/>
      <c r="N50" s="6"/>
      <c r="O50" s="6"/>
      <c r="P50" s="9"/>
      <c r="Q50" s="9"/>
      <c r="R50" s="9"/>
      <c r="S50" s="9"/>
      <c r="T50" s="7">
        <f t="shared" si="4"/>
        <v>28</v>
      </c>
      <c r="U50" s="62"/>
      <c r="V50" s="7">
        <f t="shared" si="5"/>
        <v>28</v>
      </c>
      <c r="W50" s="44">
        <v>42</v>
      </c>
      <c r="X50" s="50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2"/>
    </row>
    <row r="51" spans="1:71" s="3" customFormat="1" ht="15" customHeight="1" x14ac:dyDescent="0.25">
      <c r="A51" s="21">
        <v>46</v>
      </c>
      <c r="B51" s="22" t="s">
        <v>56</v>
      </c>
      <c r="C51" s="32">
        <v>20</v>
      </c>
      <c r="D51" s="33">
        <v>3</v>
      </c>
      <c r="E51" s="6">
        <v>0</v>
      </c>
      <c r="F51" s="6">
        <v>0</v>
      </c>
      <c r="G51" s="6"/>
      <c r="H51" s="6"/>
      <c r="I51" s="6"/>
      <c r="J51" s="6"/>
      <c r="K51" s="6"/>
      <c r="L51" s="6"/>
      <c r="M51" s="6"/>
      <c r="N51" s="6"/>
      <c r="O51" s="6"/>
      <c r="P51" s="9"/>
      <c r="Q51" s="9"/>
      <c r="R51" s="5"/>
      <c r="S51" s="5"/>
      <c r="T51" s="5">
        <f t="shared" si="0"/>
        <v>23</v>
      </c>
      <c r="U51" s="62"/>
      <c r="V51" s="5">
        <f t="shared" si="1"/>
        <v>23</v>
      </c>
      <c r="W51" s="43">
        <v>43</v>
      </c>
      <c r="X51" s="50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2"/>
    </row>
    <row r="52" spans="1:71" s="1" customFormat="1" ht="15" customHeight="1" x14ac:dyDescent="0.25">
      <c r="A52" s="23">
        <v>47</v>
      </c>
      <c r="B52" s="22" t="s">
        <v>83</v>
      </c>
      <c r="C52" s="33">
        <v>0</v>
      </c>
      <c r="D52" s="33">
        <v>3</v>
      </c>
      <c r="E52" s="6">
        <v>15</v>
      </c>
      <c r="F52" s="6">
        <v>3</v>
      </c>
      <c r="G52" s="6"/>
      <c r="H52" s="6"/>
      <c r="I52" s="6"/>
      <c r="J52" s="6"/>
      <c r="K52" s="6"/>
      <c r="L52" s="6"/>
      <c r="M52" s="6"/>
      <c r="N52" s="6"/>
      <c r="O52" s="6"/>
      <c r="P52" s="9"/>
      <c r="Q52" s="9"/>
      <c r="R52" s="9"/>
      <c r="S52" s="9"/>
      <c r="T52" s="7">
        <f>SUM(C52:S52)</f>
        <v>21</v>
      </c>
      <c r="U52" s="62"/>
      <c r="V52" s="7">
        <f>SUM(T52:U52)</f>
        <v>21</v>
      </c>
      <c r="W52" s="43">
        <v>44</v>
      </c>
      <c r="X52" s="50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2"/>
    </row>
    <row r="53" spans="1:71" s="1" customFormat="1" ht="15" customHeight="1" x14ac:dyDescent="0.25">
      <c r="A53" s="21">
        <v>48</v>
      </c>
      <c r="B53" s="22" t="s">
        <v>74</v>
      </c>
      <c r="C53" s="32">
        <v>20</v>
      </c>
      <c r="D53" s="33">
        <v>0</v>
      </c>
      <c r="E53" s="6">
        <v>0</v>
      </c>
      <c r="F53" s="6">
        <v>0</v>
      </c>
      <c r="G53" s="6"/>
      <c r="H53" s="6"/>
      <c r="I53" s="6"/>
      <c r="J53" s="6"/>
      <c r="K53" s="6"/>
      <c r="L53" s="6"/>
      <c r="M53" s="6"/>
      <c r="N53" s="6"/>
      <c r="O53" s="6"/>
      <c r="P53" s="9"/>
      <c r="Q53" s="9"/>
      <c r="R53" s="9"/>
      <c r="S53" s="9"/>
      <c r="T53" s="7">
        <f t="shared" ref="T53:T55" si="6">SUM(C53:S53)</f>
        <v>20</v>
      </c>
      <c r="U53" s="62"/>
      <c r="V53" s="7">
        <f t="shared" ref="V53:V55" si="7">SUM(T53:U53)</f>
        <v>20</v>
      </c>
      <c r="W53" s="44">
        <v>45</v>
      </c>
      <c r="X53" s="50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2"/>
    </row>
    <row r="54" spans="1:71" s="1" customFormat="1" ht="15" customHeight="1" x14ac:dyDescent="0.25">
      <c r="A54" s="21">
        <v>49</v>
      </c>
      <c r="B54" s="22" t="s">
        <v>81</v>
      </c>
      <c r="C54" s="32">
        <v>20</v>
      </c>
      <c r="D54" s="33">
        <v>0</v>
      </c>
      <c r="E54" s="6">
        <v>0</v>
      </c>
      <c r="F54" s="6">
        <v>0</v>
      </c>
      <c r="G54" s="6"/>
      <c r="H54" s="6"/>
      <c r="I54" s="6"/>
      <c r="J54" s="6"/>
      <c r="K54" s="6"/>
      <c r="L54" s="11"/>
      <c r="M54" s="6"/>
      <c r="N54" s="6"/>
      <c r="O54" s="6"/>
      <c r="P54" s="9"/>
      <c r="Q54" s="9"/>
      <c r="R54" s="9"/>
      <c r="S54" s="9"/>
      <c r="T54" s="7">
        <f t="shared" si="6"/>
        <v>20</v>
      </c>
      <c r="U54" s="62"/>
      <c r="V54" s="7">
        <f t="shared" si="7"/>
        <v>20</v>
      </c>
      <c r="W54" s="44">
        <v>45</v>
      </c>
      <c r="X54" s="50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2"/>
    </row>
    <row r="55" spans="1:71" s="26" customFormat="1" ht="15" customHeight="1" x14ac:dyDescent="0.25">
      <c r="A55" s="21">
        <v>50</v>
      </c>
      <c r="B55" s="25" t="s">
        <v>84</v>
      </c>
      <c r="C55" s="33">
        <v>20</v>
      </c>
      <c r="D55" s="33">
        <v>0</v>
      </c>
      <c r="E55" s="8">
        <v>0</v>
      </c>
      <c r="F55" s="8">
        <v>0</v>
      </c>
      <c r="G55" s="8"/>
      <c r="H55" s="8"/>
      <c r="I55" s="8"/>
      <c r="J55" s="8"/>
      <c r="K55" s="8"/>
      <c r="L55" s="10"/>
      <c r="M55" s="8"/>
      <c r="N55" s="8"/>
      <c r="O55" s="8"/>
      <c r="P55" s="4"/>
      <c r="Q55" s="4"/>
      <c r="R55" s="4"/>
      <c r="S55" s="4"/>
      <c r="T55" s="7">
        <f t="shared" si="6"/>
        <v>20</v>
      </c>
      <c r="U55" s="62"/>
      <c r="V55" s="7">
        <f t="shared" si="7"/>
        <v>20</v>
      </c>
      <c r="W55" s="44">
        <v>45</v>
      </c>
      <c r="X55" s="50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2"/>
    </row>
    <row r="56" spans="1:71" s="1" customFormat="1" ht="15.75" x14ac:dyDescent="0.25">
      <c r="A56" s="23">
        <v>51</v>
      </c>
      <c r="B56" s="22" t="s">
        <v>87</v>
      </c>
      <c r="C56" s="33">
        <v>20</v>
      </c>
      <c r="D56" s="33">
        <v>0</v>
      </c>
      <c r="E56" s="6">
        <v>0</v>
      </c>
      <c r="F56" s="6">
        <v>0</v>
      </c>
      <c r="G56" s="6"/>
      <c r="H56" s="6"/>
      <c r="I56" s="6"/>
      <c r="J56" s="6"/>
      <c r="K56" s="6"/>
      <c r="L56" s="6"/>
      <c r="M56" s="6"/>
      <c r="N56" s="6"/>
      <c r="O56" s="6"/>
      <c r="P56" s="9"/>
      <c r="Q56" s="9"/>
      <c r="R56" s="9"/>
      <c r="S56" s="9"/>
      <c r="T56" s="7">
        <f>SUM(C56:S56)</f>
        <v>20</v>
      </c>
      <c r="U56" s="62"/>
      <c r="V56" s="7">
        <f>SUM(T56:U56)</f>
        <v>20</v>
      </c>
      <c r="W56" s="43">
        <v>45</v>
      </c>
      <c r="X56" s="50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2"/>
    </row>
    <row r="57" spans="1:71" s="1" customFormat="1" ht="15" customHeight="1" x14ac:dyDescent="0.25">
      <c r="A57" s="21">
        <v>52</v>
      </c>
      <c r="B57" s="22" t="s">
        <v>71</v>
      </c>
      <c r="C57" s="32">
        <v>0</v>
      </c>
      <c r="D57" s="33">
        <v>6</v>
      </c>
      <c r="E57" s="6">
        <v>10</v>
      </c>
      <c r="F57" s="6">
        <v>3</v>
      </c>
      <c r="G57" s="6"/>
      <c r="H57" s="6"/>
      <c r="I57" s="6"/>
      <c r="J57" s="6"/>
      <c r="K57" s="6"/>
      <c r="L57" s="11"/>
      <c r="M57" s="6"/>
      <c r="N57" s="6"/>
      <c r="O57" s="6"/>
      <c r="P57" s="9"/>
      <c r="Q57" s="9"/>
      <c r="R57" s="9"/>
      <c r="S57" s="9"/>
      <c r="T57" s="7">
        <f>SUM(C57:S57)</f>
        <v>19</v>
      </c>
      <c r="U57" s="62"/>
      <c r="V57" s="7">
        <f>SUM(T57:U57)</f>
        <v>19</v>
      </c>
      <c r="W57" s="43">
        <v>46</v>
      </c>
      <c r="X57" s="50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2"/>
    </row>
    <row r="58" spans="1:71" s="3" customFormat="1" ht="15" customHeight="1" x14ac:dyDescent="0.25">
      <c r="A58" s="56">
        <v>53</v>
      </c>
      <c r="B58" s="57" t="s">
        <v>58</v>
      </c>
      <c r="C58" s="58"/>
      <c r="D58" s="58"/>
      <c r="E58" s="59"/>
      <c r="F58" s="59"/>
      <c r="G58" s="59"/>
      <c r="H58" s="59"/>
      <c r="I58" s="59"/>
      <c r="J58" s="59"/>
      <c r="K58" s="59"/>
      <c r="L58" s="60"/>
      <c r="M58" s="60"/>
      <c r="N58" s="60"/>
      <c r="O58" s="60"/>
      <c r="P58" s="61"/>
      <c r="Q58" s="61"/>
      <c r="R58" s="62"/>
      <c r="S58" s="62"/>
      <c r="T58" s="62"/>
      <c r="U58" s="62"/>
      <c r="V58" s="62"/>
      <c r="W58" s="63"/>
      <c r="X58" s="50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2"/>
    </row>
    <row r="59" spans="1:71" s="31" customFormat="1" ht="15" customHeight="1" x14ac:dyDescent="0.25">
      <c r="A59" s="56">
        <v>54</v>
      </c>
      <c r="B59" s="57" t="s">
        <v>86</v>
      </c>
      <c r="C59" s="58"/>
      <c r="D59" s="58"/>
      <c r="E59" s="59"/>
      <c r="F59" s="59"/>
      <c r="G59" s="59"/>
      <c r="H59" s="59"/>
      <c r="I59" s="59"/>
      <c r="J59" s="59"/>
      <c r="K59" s="59"/>
      <c r="L59" s="60"/>
      <c r="M59" s="59"/>
      <c r="N59" s="59"/>
      <c r="O59" s="59"/>
      <c r="P59" s="61"/>
      <c r="Q59" s="61"/>
      <c r="R59" s="61"/>
      <c r="S59" s="61"/>
      <c r="T59" s="62"/>
      <c r="U59" s="62"/>
      <c r="V59" s="62"/>
      <c r="W59" s="63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2"/>
    </row>
    <row r="60" spans="1:71" s="31" customFormat="1" ht="15" customHeight="1" x14ac:dyDescent="0.25">
      <c r="A60" s="56">
        <v>55</v>
      </c>
      <c r="B60" s="64" t="s">
        <v>92</v>
      </c>
      <c r="C60" s="65"/>
      <c r="D60" s="65"/>
      <c r="E60" s="59"/>
      <c r="F60" s="59"/>
      <c r="G60" s="59"/>
      <c r="H60" s="59"/>
      <c r="I60" s="59"/>
      <c r="J60" s="59"/>
      <c r="K60" s="59"/>
      <c r="L60" s="60"/>
      <c r="M60" s="59"/>
      <c r="N60" s="59"/>
      <c r="O60" s="59"/>
      <c r="P60" s="61"/>
      <c r="Q60" s="61"/>
      <c r="R60" s="61"/>
      <c r="S60" s="61"/>
      <c r="T60" s="62"/>
      <c r="U60" s="62"/>
      <c r="V60" s="62"/>
      <c r="W60" s="63"/>
      <c r="X60" s="50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2"/>
    </row>
    <row r="61" spans="1:71" s="31" customFormat="1" ht="15" customHeight="1" x14ac:dyDescent="0.25">
      <c r="A61" s="56">
        <v>56</v>
      </c>
      <c r="B61" s="64" t="s">
        <v>93</v>
      </c>
      <c r="C61" s="65"/>
      <c r="D61" s="65"/>
      <c r="E61" s="59"/>
      <c r="F61" s="59"/>
      <c r="G61" s="59"/>
      <c r="H61" s="59"/>
      <c r="I61" s="59"/>
      <c r="J61" s="59"/>
      <c r="K61" s="59"/>
      <c r="L61" s="60"/>
      <c r="M61" s="60"/>
      <c r="N61" s="60"/>
      <c r="O61" s="60"/>
      <c r="P61" s="61"/>
      <c r="Q61" s="61"/>
      <c r="R61" s="61"/>
      <c r="S61" s="61"/>
      <c r="T61" s="62"/>
      <c r="U61" s="62"/>
      <c r="V61" s="62"/>
      <c r="W61" s="63"/>
      <c r="X61" s="50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2"/>
    </row>
    <row r="62" spans="1:71" s="31" customFormat="1" ht="15" customHeight="1" x14ac:dyDescent="0.25">
      <c r="A62" s="56">
        <v>57</v>
      </c>
      <c r="B62" s="64" t="s">
        <v>94</v>
      </c>
      <c r="C62" s="65"/>
      <c r="D62" s="65"/>
      <c r="E62" s="59"/>
      <c r="F62" s="59"/>
      <c r="G62" s="59"/>
      <c r="H62" s="59"/>
      <c r="I62" s="59"/>
      <c r="J62" s="59"/>
      <c r="K62" s="59"/>
      <c r="L62" s="60"/>
      <c r="M62" s="59"/>
      <c r="N62" s="59"/>
      <c r="O62" s="59"/>
      <c r="P62" s="61"/>
      <c r="Q62" s="61"/>
      <c r="R62" s="61"/>
      <c r="S62" s="61"/>
      <c r="T62" s="62"/>
      <c r="U62" s="62"/>
      <c r="V62" s="62"/>
      <c r="W62" s="63"/>
      <c r="X62" s="50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2"/>
    </row>
    <row r="63" spans="1:71" s="1" customFormat="1" ht="15" customHeight="1" x14ac:dyDescent="0.25">
      <c r="A63" s="56">
        <v>58</v>
      </c>
      <c r="B63" s="64" t="s">
        <v>95</v>
      </c>
      <c r="C63" s="65"/>
      <c r="D63" s="65"/>
      <c r="E63" s="59"/>
      <c r="F63" s="59"/>
      <c r="G63" s="59"/>
      <c r="H63" s="59"/>
      <c r="I63" s="59"/>
      <c r="J63" s="59"/>
      <c r="K63" s="59"/>
      <c r="L63" s="60"/>
      <c r="M63" s="59"/>
      <c r="N63" s="59"/>
      <c r="O63" s="59"/>
      <c r="P63" s="61"/>
      <c r="Q63" s="61"/>
      <c r="R63" s="61"/>
      <c r="S63" s="61"/>
      <c r="T63" s="62"/>
      <c r="U63" s="62"/>
      <c r="V63" s="62"/>
      <c r="W63" s="63"/>
      <c r="X63" s="50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2"/>
    </row>
    <row r="64" spans="1:71" s="1" customFormat="1" ht="15.6" customHeight="1" x14ac:dyDescent="0.25">
      <c r="A64" s="56">
        <v>59</v>
      </c>
      <c r="B64" s="64" t="s">
        <v>7</v>
      </c>
      <c r="C64" s="66"/>
      <c r="D64" s="66"/>
      <c r="E64" s="67"/>
      <c r="F64" s="67"/>
      <c r="G64" s="67"/>
      <c r="H64" s="67"/>
      <c r="I64" s="67"/>
      <c r="J64" s="67"/>
      <c r="K64" s="67"/>
      <c r="L64" s="68"/>
      <c r="M64" s="68"/>
      <c r="N64" s="68"/>
      <c r="O64" s="68"/>
      <c r="P64" s="68"/>
      <c r="Q64" s="68"/>
      <c r="R64" s="69"/>
      <c r="S64" s="69"/>
      <c r="T64" s="69"/>
      <c r="U64" s="69"/>
      <c r="V64" s="69"/>
      <c r="W64" s="70"/>
      <c r="X64" s="50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2"/>
    </row>
    <row r="65" spans="1:71" ht="15.6" customHeight="1" x14ac:dyDescent="0.25">
      <c r="A65" s="56">
        <v>60</v>
      </c>
      <c r="B65" s="64" t="s">
        <v>9</v>
      </c>
      <c r="C65" s="66"/>
      <c r="D65" s="66"/>
      <c r="E65" s="67"/>
      <c r="F65" s="67"/>
      <c r="G65" s="67"/>
      <c r="H65" s="67"/>
      <c r="I65" s="67"/>
      <c r="J65" s="67"/>
      <c r="K65" s="67"/>
      <c r="L65" s="68"/>
      <c r="M65" s="68"/>
      <c r="N65" s="68"/>
      <c r="O65" s="68"/>
      <c r="P65" s="68"/>
      <c r="Q65" s="68"/>
      <c r="R65" s="69"/>
      <c r="S65" s="69"/>
      <c r="T65" s="69"/>
      <c r="U65" s="69"/>
      <c r="V65" s="69"/>
      <c r="W65" s="70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2"/>
    </row>
    <row r="66" spans="1:71" ht="15.6" customHeight="1" x14ac:dyDescent="0.25">
      <c r="A66" s="56">
        <v>61</v>
      </c>
      <c r="B66" s="64" t="s">
        <v>10</v>
      </c>
      <c r="C66" s="66"/>
      <c r="D66" s="66"/>
      <c r="E66" s="67"/>
      <c r="F66" s="67"/>
      <c r="G66" s="67"/>
      <c r="H66" s="67"/>
      <c r="I66" s="67"/>
      <c r="J66" s="68"/>
      <c r="K66" s="68"/>
      <c r="L66" s="68"/>
      <c r="M66" s="68"/>
      <c r="N66" s="68"/>
      <c r="O66" s="68"/>
      <c r="P66" s="68"/>
      <c r="Q66" s="68"/>
      <c r="R66" s="69"/>
      <c r="S66" s="69"/>
      <c r="T66" s="69"/>
      <c r="U66" s="69"/>
      <c r="V66" s="69"/>
      <c r="W66" s="70"/>
      <c r="X66" s="50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2"/>
    </row>
    <row r="67" spans="1:71" x14ac:dyDescent="0.25">
      <c r="A67" s="83" t="s">
        <v>13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50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2"/>
    </row>
    <row r="68" spans="1:7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50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2"/>
    </row>
    <row r="69" spans="1:71" ht="87" customHeight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2"/>
    </row>
    <row r="70" spans="1:71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50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2"/>
    </row>
    <row r="71" spans="1:7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50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2"/>
    </row>
    <row r="72" spans="1:71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50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2"/>
    </row>
    <row r="73" spans="1:71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50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2"/>
    </row>
    <row r="74" spans="1:71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50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2"/>
    </row>
    <row r="75" spans="1:71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50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2"/>
    </row>
    <row r="76" spans="1:7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50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2"/>
    </row>
    <row r="77" spans="1:71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50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2"/>
    </row>
    <row r="78" spans="1:71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50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2"/>
    </row>
    <row r="79" spans="1:71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50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2"/>
    </row>
    <row r="80" spans="1:7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50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2"/>
    </row>
    <row r="81" spans="1:71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50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2"/>
    </row>
    <row r="82" spans="1:71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50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2"/>
    </row>
    <row r="83" spans="1:71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50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2"/>
    </row>
    <row r="84" spans="1:71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50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2"/>
    </row>
    <row r="85" spans="1:71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50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2"/>
    </row>
    <row r="86" spans="1:71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50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2"/>
    </row>
    <row r="87" spans="1:71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50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2"/>
    </row>
    <row r="88" spans="1:71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50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2"/>
    </row>
    <row r="89" spans="1:71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50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2"/>
    </row>
    <row r="90" spans="1:71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50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2"/>
    </row>
    <row r="91" spans="1:71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50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2"/>
    </row>
    <row r="92" spans="1:71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50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2"/>
    </row>
    <row r="93" spans="1:7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50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2"/>
    </row>
    <row r="94" spans="1:71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50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2"/>
    </row>
    <row r="95" spans="1:71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50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2"/>
    </row>
    <row r="96" spans="1:71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50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2"/>
    </row>
    <row r="97" spans="1:71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50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2"/>
    </row>
    <row r="98" spans="1:71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50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2"/>
    </row>
    <row r="99" spans="1:71" x14ac:dyDescent="0.25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50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2"/>
    </row>
    <row r="100" spans="1:71" x14ac:dyDescent="0.25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50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2"/>
    </row>
    <row r="101" spans="1:71" x14ac:dyDescent="0.25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50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2"/>
    </row>
    <row r="102" spans="1:71" x14ac:dyDescent="0.25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50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2"/>
    </row>
    <row r="103" spans="1:71" x14ac:dyDescent="0.25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50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2"/>
    </row>
    <row r="104" spans="1:71" x14ac:dyDescent="0.25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50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2"/>
    </row>
    <row r="105" spans="1:71" x14ac:dyDescent="0.2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50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2"/>
    </row>
    <row r="106" spans="1:71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50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2"/>
    </row>
    <row r="107" spans="1:71" x14ac:dyDescent="0.25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50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2"/>
    </row>
    <row r="108" spans="1:71" x14ac:dyDescent="0.25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50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2"/>
    </row>
    <row r="109" spans="1:71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50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2"/>
    </row>
    <row r="110" spans="1:71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50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2"/>
    </row>
    <row r="111" spans="1:71" x14ac:dyDescent="0.25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50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2"/>
    </row>
    <row r="112" spans="1:71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50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2"/>
    </row>
    <row r="113" spans="1:71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50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2"/>
    </row>
    <row r="114" spans="1:71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50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2"/>
    </row>
    <row r="115" spans="1:71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50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2"/>
    </row>
    <row r="116" spans="1:71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50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2"/>
    </row>
    <row r="117" spans="1:71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50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2"/>
    </row>
    <row r="118" spans="1:71" x14ac:dyDescent="0.2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50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2"/>
    </row>
    <row r="119" spans="1:71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50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2"/>
    </row>
    <row r="120" spans="1:71" x14ac:dyDescent="0.25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50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2"/>
    </row>
    <row r="121" spans="1:71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50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2"/>
    </row>
    <row r="122" spans="1:71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50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2"/>
    </row>
    <row r="123" spans="1:71" x14ac:dyDescent="0.25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50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2"/>
    </row>
    <row r="124" spans="1:7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50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2"/>
    </row>
    <row r="125" spans="1:71" x14ac:dyDescent="0.2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50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2"/>
    </row>
    <row r="126" spans="1:71" x14ac:dyDescent="0.25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50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2"/>
    </row>
    <row r="127" spans="1:7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50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2"/>
    </row>
    <row r="128" spans="1:71" x14ac:dyDescent="0.25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50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2"/>
    </row>
    <row r="129" spans="1:71" x14ac:dyDescent="0.25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50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2"/>
    </row>
    <row r="130" spans="1:71" x14ac:dyDescent="0.25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50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2"/>
    </row>
    <row r="131" spans="1:71" x14ac:dyDescent="0.25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50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2"/>
    </row>
    <row r="132" spans="1:71" x14ac:dyDescent="0.25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50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2"/>
    </row>
    <row r="133" spans="1:71" x14ac:dyDescent="0.25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50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2"/>
    </row>
    <row r="134" spans="1:71" x14ac:dyDescent="0.25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50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2"/>
    </row>
    <row r="135" spans="1:71" x14ac:dyDescent="0.25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50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2"/>
    </row>
    <row r="136" spans="1:71" x14ac:dyDescent="0.25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50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2"/>
    </row>
    <row r="137" spans="1:71" x14ac:dyDescent="0.25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50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2"/>
    </row>
    <row r="138" spans="1:71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50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2"/>
    </row>
    <row r="139" spans="1:71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50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2"/>
    </row>
    <row r="140" spans="1:71" x14ac:dyDescent="0.2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50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2"/>
    </row>
    <row r="141" spans="1:71" x14ac:dyDescent="0.2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50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2"/>
    </row>
    <row r="142" spans="1:71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50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2"/>
    </row>
    <row r="143" spans="1:71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50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2"/>
    </row>
    <row r="144" spans="1:7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50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2"/>
    </row>
    <row r="145" spans="1:71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50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2"/>
    </row>
    <row r="146" spans="1:71" x14ac:dyDescent="0.2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50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2"/>
    </row>
    <row r="147" spans="1:71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50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2"/>
    </row>
    <row r="148" spans="1:71" x14ac:dyDescent="0.2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50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2"/>
    </row>
    <row r="149" spans="1:71" x14ac:dyDescent="0.2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50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2"/>
    </row>
    <row r="150" spans="1:71" x14ac:dyDescent="0.2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50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2"/>
    </row>
    <row r="151" spans="1:71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50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2"/>
    </row>
    <row r="152" spans="1:71" x14ac:dyDescent="0.2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50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2"/>
    </row>
    <row r="153" spans="1:71" x14ac:dyDescent="0.2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50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2"/>
    </row>
    <row r="154" spans="1:71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50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2"/>
    </row>
    <row r="155" spans="1:71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50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2"/>
    </row>
    <row r="156" spans="1:71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50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2"/>
    </row>
    <row r="157" spans="1:71" x14ac:dyDescent="0.2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50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2"/>
    </row>
    <row r="158" spans="1:71" x14ac:dyDescent="0.2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50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2"/>
    </row>
    <row r="159" spans="1:71" x14ac:dyDescent="0.2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50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2"/>
    </row>
    <row r="160" spans="1:71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50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2"/>
    </row>
    <row r="161" spans="1:71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50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2"/>
    </row>
    <row r="162" spans="1:71" x14ac:dyDescent="0.2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50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2"/>
    </row>
    <row r="163" spans="1:71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50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2"/>
    </row>
    <row r="164" spans="1:71" x14ac:dyDescent="0.2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50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2"/>
    </row>
    <row r="165" spans="1:71" x14ac:dyDescent="0.2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50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2"/>
    </row>
    <row r="166" spans="1:71" x14ac:dyDescent="0.2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50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2"/>
    </row>
    <row r="167" spans="1:7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50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2"/>
    </row>
    <row r="168" spans="1:71" x14ac:dyDescent="0.2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50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2"/>
    </row>
    <row r="169" spans="1:7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50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2"/>
    </row>
    <row r="170" spans="1:71" x14ac:dyDescent="0.2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50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2"/>
    </row>
    <row r="171" spans="1:71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50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2"/>
    </row>
    <row r="172" spans="1:71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50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2"/>
    </row>
    <row r="173" spans="1:71" x14ac:dyDescent="0.2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50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2"/>
    </row>
    <row r="174" spans="1:71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50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2"/>
    </row>
    <row r="175" spans="1:71" x14ac:dyDescent="0.2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50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2"/>
    </row>
    <row r="176" spans="1:71" x14ac:dyDescent="0.2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50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2"/>
    </row>
    <row r="177" spans="1:71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50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2"/>
    </row>
    <row r="178" spans="1:71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50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2"/>
    </row>
    <row r="179" spans="1:71" x14ac:dyDescent="0.2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50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2"/>
    </row>
    <row r="180" spans="1:71" x14ac:dyDescent="0.2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50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2"/>
    </row>
    <row r="181" spans="1:71" x14ac:dyDescent="0.25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50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2"/>
    </row>
    <row r="182" spans="1:71" x14ac:dyDescent="0.25">
      <c r="X182" s="50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2"/>
    </row>
    <row r="183" spans="1:71" x14ac:dyDescent="0.25">
      <c r="X183" s="50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2"/>
    </row>
    <row r="184" spans="1:71" x14ac:dyDescent="0.25">
      <c r="X184" s="50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2"/>
    </row>
    <row r="185" spans="1:71" x14ac:dyDescent="0.25">
      <c r="X185" s="50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2"/>
    </row>
    <row r="186" spans="1:71" x14ac:dyDescent="0.25">
      <c r="X186" s="50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2"/>
    </row>
    <row r="187" spans="1:71" x14ac:dyDescent="0.25">
      <c r="X187" s="50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2"/>
    </row>
    <row r="188" spans="1:71" x14ac:dyDescent="0.25">
      <c r="X188" s="50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2"/>
    </row>
    <row r="189" spans="1:71" x14ac:dyDescent="0.25">
      <c r="X189" s="50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2"/>
    </row>
    <row r="190" spans="1:71" x14ac:dyDescent="0.25">
      <c r="X190" s="50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2"/>
    </row>
    <row r="191" spans="1:71" x14ac:dyDescent="0.25">
      <c r="X191" s="50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2"/>
    </row>
    <row r="192" spans="1:71" x14ac:dyDescent="0.25">
      <c r="X192" s="50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2"/>
    </row>
    <row r="193" spans="24:71" x14ac:dyDescent="0.25">
      <c r="X193" s="50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2"/>
    </row>
    <row r="194" spans="24:71" x14ac:dyDescent="0.25">
      <c r="X194" s="50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2"/>
    </row>
    <row r="195" spans="24:71" x14ac:dyDescent="0.25">
      <c r="X195" s="50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2"/>
    </row>
    <row r="196" spans="24:71" x14ac:dyDescent="0.25">
      <c r="X196" s="50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2"/>
    </row>
    <row r="197" spans="24:71" x14ac:dyDescent="0.25">
      <c r="X197" s="50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2"/>
    </row>
    <row r="198" spans="24:71" x14ac:dyDescent="0.25">
      <c r="X198" s="50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2"/>
    </row>
    <row r="199" spans="24:71" x14ac:dyDescent="0.25">
      <c r="X199" s="50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2"/>
    </row>
    <row r="200" spans="24:71" x14ac:dyDescent="0.25">
      <c r="X200" s="50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2"/>
    </row>
    <row r="201" spans="24:71" x14ac:dyDescent="0.25">
      <c r="X201" s="50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2"/>
    </row>
    <row r="202" spans="24:71" x14ac:dyDescent="0.25">
      <c r="X202" s="50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2"/>
    </row>
    <row r="203" spans="24:71" x14ac:dyDescent="0.25">
      <c r="X203" s="50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2"/>
    </row>
    <row r="204" spans="24:71" x14ac:dyDescent="0.25">
      <c r="X204" s="50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2"/>
    </row>
    <row r="205" spans="24:71" x14ac:dyDescent="0.25">
      <c r="X205" s="50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2"/>
    </row>
    <row r="206" spans="24:71" x14ac:dyDescent="0.25">
      <c r="X206" s="50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2"/>
    </row>
    <row r="207" spans="24:71" x14ac:dyDescent="0.25">
      <c r="X207" s="50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2"/>
    </row>
    <row r="208" spans="24:71" x14ac:dyDescent="0.25">
      <c r="X208" s="50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2"/>
    </row>
    <row r="209" spans="24:71" x14ac:dyDescent="0.25">
      <c r="X209" s="50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2"/>
    </row>
    <row r="210" spans="24:71" x14ac:dyDescent="0.25">
      <c r="X210" s="50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2"/>
    </row>
    <row r="211" spans="24:71" x14ac:dyDescent="0.25">
      <c r="X211" s="50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2"/>
    </row>
    <row r="212" spans="24:71" x14ac:dyDescent="0.25">
      <c r="X212" s="50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2"/>
    </row>
    <row r="213" spans="24:71" x14ac:dyDescent="0.25">
      <c r="X213" s="50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2"/>
    </row>
    <row r="214" spans="24:71" x14ac:dyDescent="0.25">
      <c r="X214" s="50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2"/>
    </row>
    <row r="215" spans="24:71" x14ac:dyDescent="0.25">
      <c r="X215" s="50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2"/>
    </row>
    <row r="216" spans="24:71" x14ac:dyDescent="0.25">
      <c r="X216" s="50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2"/>
    </row>
    <row r="217" spans="24:71" x14ac:dyDescent="0.25">
      <c r="X217" s="50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2"/>
    </row>
    <row r="218" spans="24:71" x14ac:dyDescent="0.25">
      <c r="X218" s="50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2"/>
    </row>
    <row r="219" spans="24:71" x14ac:dyDescent="0.25">
      <c r="X219" s="50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2"/>
    </row>
    <row r="220" spans="24:71" x14ac:dyDescent="0.25">
      <c r="X220" s="50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2"/>
    </row>
    <row r="221" spans="24:71" x14ac:dyDescent="0.25">
      <c r="X221" s="50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2"/>
    </row>
    <row r="222" spans="24:71" x14ac:dyDescent="0.25">
      <c r="X222" s="50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2"/>
    </row>
    <row r="223" spans="24:71" x14ac:dyDescent="0.25">
      <c r="X223" s="50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2"/>
    </row>
    <row r="224" spans="24:71" x14ac:dyDescent="0.25">
      <c r="X224" s="50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2"/>
    </row>
    <row r="225" spans="24:71" x14ac:dyDescent="0.25">
      <c r="X225" s="50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2"/>
    </row>
    <row r="226" spans="24:71" x14ac:dyDescent="0.25">
      <c r="X226" s="50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2"/>
    </row>
    <row r="227" spans="24:71" x14ac:dyDescent="0.25">
      <c r="X227" s="50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2"/>
    </row>
    <row r="228" spans="24:71" x14ac:dyDescent="0.25">
      <c r="X228" s="50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2"/>
    </row>
    <row r="229" spans="24:71" x14ac:dyDescent="0.25">
      <c r="X229" s="50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2"/>
    </row>
    <row r="230" spans="24:71" x14ac:dyDescent="0.25">
      <c r="X230" s="50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2"/>
    </row>
    <row r="231" spans="24:71" x14ac:dyDescent="0.25">
      <c r="X231" s="50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2"/>
    </row>
    <row r="232" spans="24:71" x14ac:dyDescent="0.25">
      <c r="X232" s="50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2"/>
    </row>
    <row r="233" spans="24:71" x14ac:dyDescent="0.25">
      <c r="X233" s="50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2"/>
    </row>
    <row r="234" spans="24:71" x14ac:dyDescent="0.25">
      <c r="X234" s="50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2"/>
    </row>
    <row r="235" spans="24:71" x14ac:dyDescent="0.25">
      <c r="X235" s="50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2"/>
    </row>
    <row r="236" spans="24:71" x14ac:dyDescent="0.25">
      <c r="X236" s="50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2"/>
    </row>
    <row r="237" spans="24:71" x14ac:dyDescent="0.25">
      <c r="X237" s="50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2"/>
    </row>
    <row r="238" spans="24:71" x14ac:dyDescent="0.25">
      <c r="X238" s="50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2"/>
    </row>
    <row r="239" spans="24:71" x14ac:dyDescent="0.25">
      <c r="X239" s="50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2"/>
    </row>
    <row r="240" spans="24:71" x14ac:dyDescent="0.25">
      <c r="X240" s="50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2"/>
    </row>
    <row r="241" spans="24:71" x14ac:dyDescent="0.25">
      <c r="X241" s="50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2"/>
    </row>
    <row r="242" spans="24:71" x14ac:dyDescent="0.25">
      <c r="X242" s="50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2"/>
    </row>
    <row r="243" spans="24:71" x14ac:dyDescent="0.25">
      <c r="X243" s="50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2"/>
    </row>
    <row r="244" spans="24:71" x14ac:dyDescent="0.25">
      <c r="X244" s="50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2"/>
    </row>
    <row r="245" spans="24:71" x14ac:dyDescent="0.25">
      <c r="X245" s="50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2"/>
    </row>
    <row r="246" spans="24:71" x14ac:dyDescent="0.25">
      <c r="X246" s="50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2"/>
    </row>
    <row r="247" spans="24:71" x14ac:dyDescent="0.25">
      <c r="X247" s="50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2"/>
    </row>
    <row r="248" spans="24:71" x14ac:dyDescent="0.25">
      <c r="X248" s="50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2"/>
    </row>
    <row r="249" spans="24:71" x14ac:dyDescent="0.25">
      <c r="X249" s="50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2"/>
    </row>
    <row r="250" spans="24:71" x14ac:dyDescent="0.25">
      <c r="X250" s="50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2"/>
    </row>
    <row r="251" spans="24:71" x14ac:dyDescent="0.25">
      <c r="X251" s="50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2"/>
    </row>
    <row r="252" spans="24:71" x14ac:dyDescent="0.25">
      <c r="X252" s="50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2"/>
    </row>
    <row r="253" spans="24:71" x14ac:dyDescent="0.25">
      <c r="X253" s="50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2"/>
    </row>
    <row r="254" spans="24:71" x14ac:dyDescent="0.25">
      <c r="X254" s="50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2"/>
    </row>
    <row r="255" spans="24:71" x14ac:dyDescent="0.25">
      <c r="X255" s="50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2"/>
    </row>
    <row r="256" spans="24:71" x14ac:dyDescent="0.25">
      <c r="X256" s="50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2"/>
    </row>
    <row r="257" spans="24:71" x14ac:dyDescent="0.25">
      <c r="X257" s="50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2"/>
    </row>
    <row r="258" spans="24:71" x14ac:dyDescent="0.25">
      <c r="X258" s="50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2"/>
    </row>
    <row r="259" spans="24:71" x14ac:dyDescent="0.25">
      <c r="X259" s="50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2"/>
    </row>
    <row r="260" spans="24:71" x14ac:dyDescent="0.25">
      <c r="X260" s="50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2"/>
    </row>
    <row r="261" spans="24:71" x14ac:dyDescent="0.25">
      <c r="X261" s="50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2"/>
    </row>
    <row r="262" spans="24:71" x14ac:dyDescent="0.25">
      <c r="X262" s="50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2"/>
    </row>
    <row r="263" spans="24:71" x14ac:dyDescent="0.25">
      <c r="X263" s="50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2"/>
    </row>
    <row r="264" spans="24:71" x14ac:dyDescent="0.25">
      <c r="X264" s="50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2"/>
    </row>
    <row r="265" spans="24:71" x14ac:dyDescent="0.25">
      <c r="X265" s="50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2"/>
    </row>
    <row r="266" spans="24:71" x14ac:dyDescent="0.25">
      <c r="X266" s="50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2"/>
    </row>
    <row r="267" spans="24:71" x14ac:dyDescent="0.25">
      <c r="X267" s="50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2"/>
    </row>
    <row r="268" spans="24:71" x14ac:dyDescent="0.25">
      <c r="X268" s="50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2"/>
    </row>
    <row r="269" spans="24:71" x14ac:dyDescent="0.25">
      <c r="X269" s="50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2"/>
    </row>
    <row r="270" spans="24:71" x14ac:dyDescent="0.25">
      <c r="X270" s="50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2"/>
    </row>
    <row r="271" spans="24:71" x14ac:dyDescent="0.25">
      <c r="X271" s="50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2"/>
    </row>
    <row r="272" spans="24:71" x14ac:dyDescent="0.25">
      <c r="X272" s="50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2"/>
    </row>
    <row r="273" spans="24:71" x14ac:dyDescent="0.25">
      <c r="X273" s="50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2"/>
    </row>
    <row r="274" spans="24:71" x14ac:dyDescent="0.25">
      <c r="X274" s="50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2"/>
    </row>
    <row r="275" spans="24:71" x14ac:dyDescent="0.25">
      <c r="X275" s="50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2"/>
    </row>
    <row r="276" spans="24:71" x14ac:dyDescent="0.25">
      <c r="X276" s="50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2"/>
    </row>
    <row r="277" spans="24:71" x14ac:dyDescent="0.25">
      <c r="X277" s="50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2"/>
    </row>
    <row r="278" spans="24:71" x14ac:dyDescent="0.25">
      <c r="X278" s="50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2"/>
    </row>
    <row r="279" spans="24:71" x14ac:dyDescent="0.25">
      <c r="X279" s="50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2"/>
    </row>
    <row r="280" spans="24:71" x14ac:dyDescent="0.25">
      <c r="X280" s="50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2"/>
    </row>
    <row r="281" spans="24:71" x14ac:dyDescent="0.25">
      <c r="X281" s="50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2"/>
    </row>
    <row r="282" spans="24:71" x14ac:dyDescent="0.25">
      <c r="X282" s="50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2"/>
    </row>
    <row r="283" spans="24:71" x14ac:dyDescent="0.25">
      <c r="X283" s="50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2"/>
    </row>
    <row r="284" spans="24:71" x14ac:dyDescent="0.25">
      <c r="X284" s="50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2"/>
    </row>
    <row r="285" spans="24:71" x14ac:dyDescent="0.25">
      <c r="X285" s="50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2"/>
    </row>
    <row r="286" spans="24:71" x14ac:dyDescent="0.25">
      <c r="X286" s="50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2"/>
    </row>
    <row r="287" spans="24:71" x14ac:dyDescent="0.25">
      <c r="X287" s="50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2"/>
    </row>
    <row r="288" spans="24:71" x14ac:dyDescent="0.25">
      <c r="X288" s="50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2"/>
    </row>
    <row r="289" spans="24:71" x14ac:dyDescent="0.25">
      <c r="X289" s="50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2"/>
    </row>
    <row r="290" spans="24:71" x14ac:dyDescent="0.25">
      <c r="X290" s="50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2"/>
    </row>
    <row r="291" spans="24:71" x14ac:dyDescent="0.25">
      <c r="X291" s="50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2"/>
    </row>
    <row r="292" spans="24:71" x14ac:dyDescent="0.25">
      <c r="X292" s="50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2"/>
    </row>
    <row r="293" spans="24:71" x14ac:dyDescent="0.25">
      <c r="X293" s="50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2"/>
    </row>
    <row r="294" spans="24:71" x14ac:dyDescent="0.25">
      <c r="X294" s="50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2"/>
    </row>
    <row r="295" spans="24:71" x14ac:dyDescent="0.25">
      <c r="X295" s="50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2"/>
    </row>
    <row r="296" spans="24:71" x14ac:dyDescent="0.25">
      <c r="X296" s="50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2"/>
    </row>
    <row r="297" spans="24:71" x14ac:dyDescent="0.25">
      <c r="X297" s="50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2"/>
    </row>
    <row r="298" spans="24:71" x14ac:dyDescent="0.25">
      <c r="X298" s="50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2"/>
    </row>
    <row r="299" spans="24:71" x14ac:dyDescent="0.25">
      <c r="X299" s="50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2"/>
    </row>
    <row r="300" spans="24:71" x14ac:dyDescent="0.25">
      <c r="X300" s="50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2"/>
    </row>
    <row r="301" spans="24:71" x14ac:dyDescent="0.25">
      <c r="X301" s="50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2"/>
    </row>
    <row r="302" spans="24:71" x14ac:dyDescent="0.25">
      <c r="X302" s="50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2"/>
    </row>
    <row r="303" spans="24:71" x14ac:dyDescent="0.25">
      <c r="X303" s="50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2"/>
    </row>
    <row r="304" spans="24:71" x14ac:dyDescent="0.25">
      <c r="X304" s="50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2"/>
    </row>
    <row r="305" spans="24:71" x14ac:dyDescent="0.25">
      <c r="X305" s="50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2"/>
    </row>
    <row r="306" spans="24:71" x14ac:dyDescent="0.25">
      <c r="X306" s="50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2"/>
    </row>
    <row r="307" spans="24:71" x14ac:dyDescent="0.25">
      <c r="X307" s="50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2"/>
    </row>
    <row r="308" spans="24:71" x14ac:dyDescent="0.25">
      <c r="X308" s="50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2"/>
    </row>
    <row r="309" spans="24:71" x14ac:dyDescent="0.25">
      <c r="X309" s="50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2"/>
    </row>
    <row r="310" spans="24:71" x14ac:dyDescent="0.25">
      <c r="X310" s="50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2"/>
    </row>
    <row r="311" spans="24:71" x14ac:dyDescent="0.25">
      <c r="X311" s="50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2"/>
    </row>
    <row r="312" spans="24:71" x14ac:dyDescent="0.25">
      <c r="X312" s="50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2"/>
    </row>
    <row r="313" spans="24:71" x14ac:dyDescent="0.25">
      <c r="X313" s="50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2"/>
    </row>
    <row r="314" spans="24:71" x14ac:dyDescent="0.25">
      <c r="X314" s="50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2"/>
    </row>
    <row r="315" spans="24:71" x14ac:dyDescent="0.25">
      <c r="X315" s="50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2"/>
    </row>
    <row r="316" spans="24:71" x14ac:dyDescent="0.25">
      <c r="X316" s="50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2"/>
    </row>
    <row r="317" spans="24:71" x14ac:dyDescent="0.25">
      <c r="X317" s="50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2"/>
    </row>
    <row r="318" spans="24:71" x14ac:dyDescent="0.25">
      <c r="X318" s="50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2"/>
    </row>
    <row r="319" spans="24:71" x14ac:dyDescent="0.25">
      <c r="X319" s="50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2"/>
    </row>
    <row r="320" spans="24:71" x14ac:dyDescent="0.25">
      <c r="X320" s="50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2"/>
    </row>
    <row r="321" spans="24:71" x14ac:dyDescent="0.25">
      <c r="X321" s="50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2"/>
    </row>
    <row r="322" spans="24:71" x14ac:dyDescent="0.25">
      <c r="X322" s="50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2"/>
    </row>
    <row r="323" spans="24:71" x14ac:dyDescent="0.25">
      <c r="X323" s="50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2"/>
    </row>
    <row r="324" spans="24:71" x14ac:dyDescent="0.25">
      <c r="X324" s="50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2"/>
    </row>
    <row r="325" spans="24:71" x14ac:dyDescent="0.25">
      <c r="X325" s="50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2"/>
    </row>
    <row r="326" spans="24:71" x14ac:dyDescent="0.25">
      <c r="X326" s="50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2"/>
    </row>
    <row r="327" spans="24:71" x14ac:dyDescent="0.25">
      <c r="X327" s="50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2"/>
    </row>
    <row r="328" spans="24:71" x14ac:dyDescent="0.25">
      <c r="X328" s="50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2"/>
    </row>
    <row r="329" spans="24:71" x14ac:dyDescent="0.25">
      <c r="X329" s="50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2"/>
    </row>
    <row r="330" spans="24:71" x14ac:dyDescent="0.25">
      <c r="X330" s="50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2"/>
    </row>
    <row r="331" spans="24:71" x14ac:dyDescent="0.25">
      <c r="X331" s="50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2"/>
    </row>
    <row r="332" spans="24:71" x14ac:dyDescent="0.25">
      <c r="X332" s="50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2"/>
    </row>
    <row r="333" spans="24:71" x14ac:dyDescent="0.25">
      <c r="X333" s="50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2"/>
    </row>
    <row r="334" spans="24:71" x14ac:dyDescent="0.25">
      <c r="X334" s="50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2"/>
    </row>
    <row r="335" spans="24:71" x14ac:dyDescent="0.25">
      <c r="X335" s="50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2"/>
    </row>
    <row r="336" spans="24:71" x14ac:dyDescent="0.25">
      <c r="X336" s="50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2"/>
    </row>
    <row r="337" spans="24:71" x14ac:dyDescent="0.25">
      <c r="X337" s="50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2"/>
    </row>
    <row r="338" spans="24:71" x14ac:dyDescent="0.25">
      <c r="X338" s="50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2"/>
    </row>
    <row r="339" spans="24:71" x14ac:dyDescent="0.25">
      <c r="X339" s="50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2"/>
    </row>
    <row r="340" spans="24:71" x14ac:dyDescent="0.25">
      <c r="X340" s="50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2"/>
    </row>
    <row r="341" spans="24:71" x14ac:dyDescent="0.25">
      <c r="X341" s="50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2"/>
    </row>
    <row r="342" spans="24:71" x14ac:dyDescent="0.25">
      <c r="X342" s="50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2"/>
    </row>
    <row r="343" spans="24:71" x14ac:dyDescent="0.25">
      <c r="X343" s="50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2"/>
    </row>
    <row r="344" spans="24:71" x14ac:dyDescent="0.25">
      <c r="X344" s="50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2"/>
    </row>
    <row r="345" spans="24:71" x14ac:dyDescent="0.25">
      <c r="X345" s="50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2"/>
    </row>
    <row r="346" spans="24:71" x14ac:dyDescent="0.25">
      <c r="X346" s="50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2"/>
    </row>
    <row r="347" spans="24:71" x14ac:dyDescent="0.25">
      <c r="X347" s="50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2"/>
    </row>
    <row r="348" spans="24:71" x14ac:dyDescent="0.25">
      <c r="X348" s="50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2"/>
    </row>
    <row r="349" spans="24:71" x14ac:dyDescent="0.25">
      <c r="X349" s="50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2"/>
    </row>
    <row r="350" spans="24:71" x14ac:dyDescent="0.25">
      <c r="X350" s="50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2"/>
    </row>
    <row r="351" spans="24:71" x14ac:dyDescent="0.25">
      <c r="X351" s="50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2"/>
    </row>
    <row r="352" spans="24:71" x14ac:dyDescent="0.25">
      <c r="X352" s="50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2"/>
    </row>
    <row r="353" spans="24:71" x14ac:dyDescent="0.25">
      <c r="X353" s="50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2"/>
    </row>
    <row r="354" spans="24:71" x14ac:dyDescent="0.25">
      <c r="X354" s="50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2"/>
    </row>
    <row r="355" spans="24:71" x14ac:dyDescent="0.25">
      <c r="X355" s="50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2"/>
    </row>
    <row r="356" spans="24:71" x14ac:dyDescent="0.25">
      <c r="X356" s="50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2"/>
    </row>
    <row r="357" spans="24:71" x14ac:dyDescent="0.25">
      <c r="X357" s="50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2"/>
    </row>
    <row r="358" spans="24:71" x14ac:dyDescent="0.25">
      <c r="X358" s="50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2"/>
    </row>
    <row r="359" spans="24:71" x14ac:dyDescent="0.25">
      <c r="X359" s="50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2"/>
    </row>
    <row r="360" spans="24:71" x14ac:dyDescent="0.25">
      <c r="X360" s="50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2"/>
    </row>
    <row r="361" spans="24:71" x14ac:dyDescent="0.25">
      <c r="X361" s="50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2"/>
    </row>
    <row r="362" spans="24:71" x14ac:dyDescent="0.25">
      <c r="X362" s="50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2"/>
    </row>
    <row r="363" spans="24:71" x14ac:dyDescent="0.25">
      <c r="X363" s="50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2"/>
    </row>
    <row r="364" spans="24:71" x14ac:dyDescent="0.25">
      <c r="X364" s="50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2"/>
    </row>
    <row r="365" spans="24:71" x14ac:dyDescent="0.25">
      <c r="X365" s="50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2"/>
    </row>
    <row r="366" spans="24:71" x14ac:dyDescent="0.25">
      <c r="X366" s="50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2"/>
    </row>
    <row r="367" spans="24:71" x14ac:dyDescent="0.25">
      <c r="X367" s="50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2"/>
    </row>
    <row r="368" spans="24:71" x14ac:dyDescent="0.25">
      <c r="X368" s="50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2"/>
    </row>
    <row r="369" spans="24:71" x14ac:dyDescent="0.25">
      <c r="X369" s="50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2"/>
    </row>
    <row r="370" spans="24:71" x14ac:dyDescent="0.25">
      <c r="X370" s="50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2"/>
    </row>
    <row r="371" spans="24:71" x14ac:dyDescent="0.25">
      <c r="X371" s="50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2"/>
    </row>
    <row r="372" spans="24:71" x14ac:dyDescent="0.25">
      <c r="X372" s="50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2"/>
    </row>
    <row r="373" spans="24:71" x14ac:dyDescent="0.25">
      <c r="X373" s="50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2"/>
    </row>
    <row r="374" spans="24:71" x14ac:dyDescent="0.25">
      <c r="X374" s="50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2"/>
    </row>
    <row r="375" spans="24:71" x14ac:dyDescent="0.25">
      <c r="X375" s="50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2"/>
    </row>
    <row r="376" spans="24:71" x14ac:dyDescent="0.25">
      <c r="X376" s="50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2"/>
    </row>
    <row r="377" spans="24:71" x14ac:dyDescent="0.25">
      <c r="X377" s="50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2"/>
    </row>
    <row r="378" spans="24:71" x14ac:dyDescent="0.25">
      <c r="X378" s="50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2"/>
    </row>
    <row r="379" spans="24:71" x14ac:dyDescent="0.25">
      <c r="X379" s="50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2"/>
    </row>
    <row r="380" spans="24:71" x14ac:dyDescent="0.25">
      <c r="X380" s="50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2"/>
    </row>
    <row r="381" spans="24:71" x14ac:dyDescent="0.25">
      <c r="X381" s="50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2"/>
    </row>
    <row r="382" spans="24:71" x14ac:dyDescent="0.25">
      <c r="X382" s="50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2"/>
    </row>
    <row r="383" spans="24:71" x14ac:dyDescent="0.25">
      <c r="X383" s="50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2"/>
    </row>
    <row r="384" spans="24:71" x14ac:dyDescent="0.25">
      <c r="X384" s="50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2"/>
    </row>
    <row r="385" spans="24:71" x14ac:dyDescent="0.25">
      <c r="X385" s="50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2"/>
    </row>
    <row r="386" spans="24:71" x14ac:dyDescent="0.25">
      <c r="X386" s="50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2"/>
    </row>
    <row r="387" spans="24:71" x14ac:dyDescent="0.25">
      <c r="X387" s="50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2"/>
    </row>
    <row r="388" spans="24:71" x14ac:dyDescent="0.25">
      <c r="X388" s="50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2"/>
    </row>
    <row r="389" spans="24:71" x14ac:dyDescent="0.25">
      <c r="X389" s="50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2"/>
    </row>
    <row r="390" spans="24:71" x14ac:dyDescent="0.25">
      <c r="X390" s="50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2"/>
    </row>
    <row r="391" spans="24:71" x14ac:dyDescent="0.25">
      <c r="X391" s="50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2"/>
    </row>
    <row r="392" spans="24:71" x14ac:dyDescent="0.25">
      <c r="X392" s="50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2"/>
    </row>
    <row r="393" spans="24:71" x14ac:dyDescent="0.25">
      <c r="X393" s="50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2"/>
    </row>
    <row r="394" spans="24:71" x14ac:dyDescent="0.25">
      <c r="X394" s="50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2"/>
    </row>
    <row r="395" spans="24:71" x14ac:dyDescent="0.25">
      <c r="X395" s="50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2"/>
    </row>
    <row r="396" spans="24:71" x14ac:dyDescent="0.25">
      <c r="X396" s="50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2"/>
    </row>
    <row r="397" spans="24:71" x14ac:dyDescent="0.25">
      <c r="X397" s="50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2"/>
    </row>
    <row r="398" spans="24:71" x14ac:dyDescent="0.25">
      <c r="X398" s="50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2"/>
    </row>
    <row r="399" spans="24:71" x14ac:dyDescent="0.25">
      <c r="X399" s="50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2"/>
    </row>
    <row r="400" spans="24:71" x14ac:dyDescent="0.25">
      <c r="X400" s="50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2"/>
    </row>
    <row r="401" spans="24:71" x14ac:dyDescent="0.25">
      <c r="X401" s="50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2"/>
    </row>
    <row r="402" spans="24:71" x14ac:dyDescent="0.25">
      <c r="X402" s="50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2"/>
    </row>
    <row r="403" spans="24:71" x14ac:dyDescent="0.25">
      <c r="X403" s="50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2"/>
    </row>
    <row r="404" spans="24:71" x14ac:dyDescent="0.25">
      <c r="X404" s="50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2"/>
    </row>
    <row r="405" spans="24:71" x14ac:dyDescent="0.25">
      <c r="X405" s="50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2"/>
    </row>
    <row r="406" spans="24:71" x14ac:dyDescent="0.25">
      <c r="X406" s="50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2"/>
    </row>
    <row r="407" spans="24:71" x14ac:dyDescent="0.25">
      <c r="X407" s="50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2"/>
    </row>
    <row r="408" spans="24:71" x14ac:dyDescent="0.25">
      <c r="X408" s="50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2"/>
    </row>
    <row r="409" spans="24:71" x14ac:dyDescent="0.25">
      <c r="X409" s="50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2"/>
    </row>
    <row r="410" spans="24:71" x14ac:dyDescent="0.25">
      <c r="X410" s="50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2"/>
    </row>
    <row r="411" spans="24:71" x14ac:dyDescent="0.25">
      <c r="X411" s="50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2"/>
    </row>
    <row r="412" spans="24:71" x14ac:dyDescent="0.25">
      <c r="X412" s="50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2"/>
    </row>
    <row r="413" spans="24:71" x14ac:dyDescent="0.25">
      <c r="X413" s="50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2"/>
    </row>
    <row r="414" spans="24:71" x14ac:dyDescent="0.25">
      <c r="X414" s="50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2"/>
    </row>
    <row r="415" spans="24:71" x14ac:dyDescent="0.25">
      <c r="X415" s="50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2"/>
    </row>
    <row r="416" spans="24:71" x14ac:dyDescent="0.25">
      <c r="X416" s="50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2"/>
    </row>
    <row r="417" spans="24:71" x14ac:dyDescent="0.25">
      <c r="X417" s="50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2"/>
    </row>
    <row r="418" spans="24:71" x14ac:dyDescent="0.25">
      <c r="X418" s="50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2"/>
    </row>
    <row r="419" spans="24:71" x14ac:dyDescent="0.25">
      <c r="X419" s="50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2"/>
    </row>
    <row r="420" spans="24:71" x14ac:dyDescent="0.25">
      <c r="X420" s="50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2"/>
    </row>
    <row r="421" spans="24:71" x14ac:dyDescent="0.25">
      <c r="X421" s="50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2"/>
    </row>
    <row r="422" spans="24:71" x14ac:dyDescent="0.25">
      <c r="X422" s="50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2"/>
    </row>
    <row r="423" spans="24:71" x14ac:dyDescent="0.25">
      <c r="X423" s="50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2"/>
    </row>
    <row r="424" spans="24:71" x14ac:dyDescent="0.25">
      <c r="X424" s="50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2"/>
    </row>
    <row r="425" spans="24:71" x14ac:dyDescent="0.25">
      <c r="X425" s="50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2"/>
    </row>
    <row r="426" spans="24:71" x14ac:dyDescent="0.25">
      <c r="X426" s="50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2"/>
    </row>
    <row r="427" spans="24:71" x14ac:dyDescent="0.25">
      <c r="X427" s="50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2"/>
    </row>
    <row r="428" spans="24:71" x14ac:dyDescent="0.25">
      <c r="X428" s="50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2"/>
    </row>
    <row r="429" spans="24:71" x14ac:dyDescent="0.25">
      <c r="X429" s="50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2"/>
    </row>
    <row r="430" spans="24:71" x14ac:dyDescent="0.25">
      <c r="X430" s="50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2"/>
    </row>
    <row r="431" spans="24:71" x14ac:dyDescent="0.25">
      <c r="X431" s="50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2"/>
    </row>
    <row r="432" spans="24:71" x14ac:dyDescent="0.25">
      <c r="X432" s="50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2"/>
    </row>
    <row r="433" spans="24:71" x14ac:dyDescent="0.25">
      <c r="X433" s="50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2"/>
    </row>
    <row r="434" spans="24:71" x14ac:dyDescent="0.25">
      <c r="X434" s="50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2"/>
    </row>
    <row r="435" spans="24:71" x14ac:dyDescent="0.25">
      <c r="X435" s="50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2"/>
    </row>
    <row r="436" spans="24:71" x14ac:dyDescent="0.25">
      <c r="X436" s="50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2"/>
    </row>
    <row r="437" spans="24:71" x14ac:dyDescent="0.25">
      <c r="X437" s="50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2"/>
    </row>
    <row r="438" spans="24:71" x14ac:dyDescent="0.25">
      <c r="X438" s="50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2"/>
    </row>
    <row r="439" spans="24:71" x14ac:dyDescent="0.25">
      <c r="X439" s="50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2"/>
    </row>
    <row r="440" spans="24:71" x14ac:dyDescent="0.25">
      <c r="X440" s="50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2"/>
    </row>
    <row r="441" spans="24:71" x14ac:dyDescent="0.25">
      <c r="X441" s="50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2"/>
    </row>
    <row r="442" spans="24:71" x14ac:dyDescent="0.25">
      <c r="X442" s="50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2"/>
    </row>
    <row r="443" spans="24:71" x14ac:dyDescent="0.25">
      <c r="X443" s="50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2"/>
    </row>
    <row r="444" spans="24:71" x14ac:dyDescent="0.25">
      <c r="X444" s="50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2"/>
    </row>
    <row r="445" spans="24:71" x14ac:dyDescent="0.25">
      <c r="X445" s="50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2"/>
    </row>
    <row r="446" spans="24:71" x14ac:dyDescent="0.25">
      <c r="X446" s="50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2"/>
    </row>
    <row r="447" spans="24:71" x14ac:dyDescent="0.25">
      <c r="X447" s="50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2"/>
    </row>
    <row r="448" spans="24:71" x14ac:dyDescent="0.25">
      <c r="X448" s="50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2"/>
    </row>
    <row r="449" spans="24:71" x14ac:dyDescent="0.25">
      <c r="X449" s="50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2"/>
    </row>
    <row r="450" spans="24:71" x14ac:dyDescent="0.25">
      <c r="X450" s="50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2"/>
    </row>
    <row r="451" spans="24:71" x14ac:dyDescent="0.25">
      <c r="X451" s="50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2"/>
    </row>
    <row r="452" spans="24:71" x14ac:dyDescent="0.25">
      <c r="X452" s="50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2"/>
    </row>
    <row r="453" spans="24:71" x14ac:dyDescent="0.25">
      <c r="X453" s="50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2"/>
    </row>
    <row r="454" spans="24:71" x14ac:dyDescent="0.25">
      <c r="X454" s="50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2"/>
    </row>
    <row r="455" spans="24:71" x14ac:dyDescent="0.25">
      <c r="X455" s="50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2"/>
    </row>
    <row r="456" spans="24:71" x14ac:dyDescent="0.25">
      <c r="X456" s="50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2"/>
    </row>
    <row r="457" spans="24:71" x14ac:dyDescent="0.25">
      <c r="X457" s="50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2"/>
    </row>
    <row r="458" spans="24:71" x14ac:dyDescent="0.25">
      <c r="X458" s="50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2"/>
    </row>
    <row r="459" spans="24:71" x14ac:dyDescent="0.25">
      <c r="X459" s="50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2"/>
    </row>
    <row r="460" spans="24:71" x14ac:dyDescent="0.25">
      <c r="X460" s="50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2"/>
    </row>
    <row r="461" spans="24:71" x14ac:dyDescent="0.25">
      <c r="X461" s="50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2"/>
    </row>
    <row r="462" spans="24:71" x14ac:dyDescent="0.25">
      <c r="X462" s="50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2"/>
    </row>
    <row r="463" spans="24:71" x14ac:dyDescent="0.25">
      <c r="X463" s="50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2"/>
    </row>
    <row r="464" spans="24:71" x14ac:dyDescent="0.25">
      <c r="X464" s="50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2"/>
    </row>
    <row r="465" spans="24:71" x14ac:dyDescent="0.25">
      <c r="X465" s="50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2"/>
    </row>
    <row r="466" spans="24:71" x14ac:dyDescent="0.25">
      <c r="X466" s="50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2"/>
    </row>
    <row r="467" spans="24:71" x14ac:dyDescent="0.25">
      <c r="X467" s="50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2"/>
    </row>
    <row r="468" spans="24:71" x14ac:dyDescent="0.25">
      <c r="X468" s="50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2"/>
    </row>
    <row r="469" spans="24:71" x14ac:dyDescent="0.25">
      <c r="X469" s="50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2"/>
    </row>
    <row r="470" spans="24:71" x14ac:dyDescent="0.25">
      <c r="X470" s="50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2"/>
    </row>
    <row r="471" spans="24:71" x14ac:dyDescent="0.25">
      <c r="X471" s="50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2"/>
    </row>
    <row r="472" spans="24:71" x14ac:dyDescent="0.25">
      <c r="X472" s="50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2"/>
    </row>
    <row r="473" spans="24:71" x14ac:dyDescent="0.25">
      <c r="X473" s="50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2"/>
    </row>
    <row r="474" spans="24:71" x14ac:dyDescent="0.25">
      <c r="X474" s="50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2"/>
    </row>
    <row r="475" spans="24:71" x14ac:dyDescent="0.25">
      <c r="X475" s="50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2"/>
    </row>
    <row r="476" spans="24:71" x14ac:dyDescent="0.25">
      <c r="X476" s="50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2"/>
    </row>
    <row r="477" spans="24:71" x14ac:dyDescent="0.25">
      <c r="X477" s="50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2"/>
    </row>
    <row r="478" spans="24:71" x14ac:dyDescent="0.25">
      <c r="X478" s="50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2"/>
    </row>
    <row r="479" spans="24:71" x14ac:dyDescent="0.25">
      <c r="X479" s="50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2"/>
    </row>
    <row r="480" spans="24:71" x14ac:dyDescent="0.25">
      <c r="X480" s="50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2"/>
    </row>
    <row r="481" spans="24:71" x14ac:dyDescent="0.25">
      <c r="X481" s="50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2"/>
    </row>
    <row r="482" spans="24:71" x14ac:dyDescent="0.25">
      <c r="X482" s="50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2"/>
    </row>
    <row r="483" spans="24:71" x14ac:dyDescent="0.25">
      <c r="X483" s="50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2"/>
    </row>
    <row r="484" spans="24:71" x14ac:dyDescent="0.25">
      <c r="X484" s="50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2"/>
    </row>
    <row r="485" spans="24:71" x14ac:dyDescent="0.25">
      <c r="X485" s="50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2"/>
    </row>
    <row r="486" spans="24:71" x14ac:dyDescent="0.25">
      <c r="X486" s="50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2"/>
    </row>
    <row r="487" spans="24:71" x14ac:dyDescent="0.25">
      <c r="X487" s="50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2"/>
    </row>
    <row r="488" spans="24:71" x14ac:dyDescent="0.25">
      <c r="X488" s="50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2"/>
    </row>
    <row r="489" spans="24:71" x14ac:dyDescent="0.25">
      <c r="X489" s="50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2"/>
    </row>
    <row r="490" spans="24:71" x14ac:dyDescent="0.25">
      <c r="X490" s="50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2"/>
    </row>
    <row r="491" spans="24:71" x14ac:dyDescent="0.25">
      <c r="X491" s="50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2"/>
    </row>
    <row r="492" spans="24:71" x14ac:dyDescent="0.25">
      <c r="X492" s="50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2"/>
    </row>
    <row r="493" spans="24:71" x14ac:dyDescent="0.25">
      <c r="X493" s="50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2"/>
    </row>
    <row r="494" spans="24:71" x14ac:dyDescent="0.25">
      <c r="X494" s="50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2"/>
    </row>
    <row r="495" spans="24:71" x14ac:dyDescent="0.25">
      <c r="X495" s="50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2"/>
    </row>
    <row r="496" spans="24:71" x14ac:dyDescent="0.25">
      <c r="X496" s="50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2"/>
    </row>
    <row r="497" spans="24:71" x14ac:dyDescent="0.25">
      <c r="X497" s="50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2"/>
    </row>
    <row r="498" spans="24:71" x14ac:dyDescent="0.25">
      <c r="X498" s="50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2"/>
    </row>
    <row r="499" spans="24:71" x14ac:dyDescent="0.25">
      <c r="X499" s="50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2"/>
    </row>
    <row r="500" spans="24:71" x14ac:dyDescent="0.25">
      <c r="X500" s="50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2"/>
    </row>
    <row r="501" spans="24:71" x14ac:dyDescent="0.25">
      <c r="X501" s="50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2"/>
    </row>
    <row r="502" spans="24:71" x14ac:dyDescent="0.25">
      <c r="X502" s="50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2"/>
    </row>
    <row r="503" spans="24:71" x14ac:dyDescent="0.25">
      <c r="X503" s="50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2"/>
    </row>
    <row r="504" spans="24:71" x14ac:dyDescent="0.25">
      <c r="X504" s="50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2"/>
    </row>
    <row r="505" spans="24:71" x14ac:dyDescent="0.25">
      <c r="X505" s="50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2"/>
    </row>
    <row r="506" spans="24:71" x14ac:dyDescent="0.25">
      <c r="X506" s="50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2"/>
    </row>
    <row r="507" spans="24:71" x14ac:dyDescent="0.25">
      <c r="X507" s="50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2"/>
    </row>
    <row r="508" spans="24:71" x14ac:dyDescent="0.25">
      <c r="X508" s="50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2"/>
    </row>
    <row r="509" spans="24:71" x14ac:dyDescent="0.25">
      <c r="X509" s="50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2"/>
    </row>
    <row r="510" spans="24:71" x14ac:dyDescent="0.25">
      <c r="X510" s="50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2"/>
    </row>
    <row r="511" spans="24:71" x14ac:dyDescent="0.25">
      <c r="X511" s="50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2"/>
    </row>
    <row r="512" spans="24:71" x14ac:dyDescent="0.25">
      <c r="X512" s="50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2"/>
    </row>
    <row r="513" spans="24:71" x14ac:dyDescent="0.25">
      <c r="X513" s="50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2"/>
    </row>
    <row r="514" spans="24:71" x14ac:dyDescent="0.25">
      <c r="X514" s="50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2"/>
    </row>
    <row r="515" spans="24:71" x14ac:dyDescent="0.25">
      <c r="X515" s="50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2"/>
    </row>
    <row r="516" spans="24:71" x14ac:dyDescent="0.25">
      <c r="X516" s="50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2"/>
    </row>
    <row r="517" spans="24:71" x14ac:dyDescent="0.25">
      <c r="X517" s="50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2"/>
    </row>
    <row r="518" spans="24:71" x14ac:dyDescent="0.25">
      <c r="X518" s="50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2"/>
    </row>
    <row r="519" spans="24:71" x14ac:dyDescent="0.25">
      <c r="X519" s="50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2"/>
    </row>
    <row r="520" spans="24:71" x14ac:dyDescent="0.25">
      <c r="X520" s="50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2"/>
    </row>
    <row r="521" spans="24:71" x14ac:dyDescent="0.25">
      <c r="X521" s="50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2"/>
    </row>
    <row r="522" spans="24:71" x14ac:dyDescent="0.25">
      <c r="X522" s="50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2"/>
    </row>
    <row r="523" spans="24:71" x14ac:dyDescent="0.25">
      <c r="X523" s="50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2"/>
    </row>
    <row r="524" spans="24:71" x14ac:dyDescent="0.25">
      <c r="X524" s="50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2"/>
    </row>
    <row r="525" spans="24:71" x14ac:dyDescent="0.25">
      <c r="X525" s="50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2"/>
    </row>
    <row r="526" spans="24:71" x14ac:dyDescent="0.25">
      <c r="X526" s="50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2"/>
    </row>
    <row r="527" spans="24:71" x14ac:dyDescent="0.25">
      <c r="X527" s="50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2"/>
    </row>
    <row r="528" spans="24:71" x14ac:dyDescent="0.25">
      <c r="X528" s="50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2"/>
    </row>
    <row r="529" spans="24:71" x14ac:dyDescent="0.25">
      <c r="X529" s="50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2"/>
    </row>
    <row r="530" spans="24:71" x14ac:dyDescent="0.25">
      <c r="X530" s="50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2"/>
    </row>
    <row r="531" spans="24:71" x14ac:dyDescent="0.25">
      <c r="X531" s="50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2"/>
    </row>
    <row r="532" spans="24:71" x14ac:dyDescent="0.25">
      <c r="X532" s="50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2"/>
    </row>
    <row r="533" spans="24:71" x14ac:dyDescent="0.25">
      <c r="X533" s="50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2"/>
    </row>
    <row r="534" spans="24:71" x14ac:dyDescent="0.25">
      <c r="X534" s="50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2"/>
    </row>
    <row r="535" spans="24:71" x14ac:dyDescent="0.25">
      <c r="X535" s="50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2"/>
    </row>
    <row r="536" spans="24:71" x14ac:dyDescent="0.25">
      <c r="X536" s="50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2"/>
    </row>
    <row r="537" spans="24:71" x14ac:dyDescent="0.25">
      <c r="X537" s="50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2"/>
    </row>
    <row r="538" spans="24:71" x14ac:dyDescent="0.25">
      <c r="X538" s="50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2"/>
    </row>
    <row r="539" spans="24:71" x14ac:dyDescent="0.25">
      <c r="X539" s="50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2"/>
    </row>
    <row r="540" spans="24:71" x14ac:dyDescent="0.25">
      <c r="X540" s="50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2"/>
    </row>
    <row r="541" spans="24:71" x14ac:dyDescent="0.25">
      <c r="X541" s="50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2"/>
    </row>
    <row r="542" spans="24:71" x14ac:dyDescent="0.25">
      <c r="X542" s="50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2"/>
    </row>
    <row r="543" spans="24:71" x14ac:dyDescent="0.25">
      <c r="X543" s="50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2"/>
    </row>
    <row r="544" spans="24:71" x14ac:dyDescent="0.25">
      <c r="X544" s="50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2"/>
    </row>
    <row r="545" spans="24:71" x14ac:dyDescent="0.25">
      <c r="X545" s="50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2"/>
    </row>
    <row r="546" spans="24:71" x14ac:dyDescent="0.25">
      <c r="X546" s="50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2"/>
    </row>
    <row r="547" spans="24:71" x14ac:dyDescent="0.25">
      <c r="X547" s="50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2"/>
    </row>
    <row r="548" spans="24:71" x14ac:dyDescent="0.25">
      <c r="X548" s="50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2"/>
    </row>
    <row r="549" spans="24:71" x14ac:dyDescent="0.25">
      <c r="X549" s="50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2"/>
    </row>
    <row r="550" spans="24:71" x14ac:dyDescent="0.25">
      <c r="X550" s="50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2"/>
    </row>
    <row r="551" spans="24:71" x14ac:dyDescent="0.25">
      <c r="X551" s="50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2"/>
    </row>
    <row r="552" spans="24:71" x14ac:dyDescent="0.25">
      <c r="X552" s="50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2"/>
    </row>
    <row r="553" spans="24:71" x14ac:dyDescent="0.25">
      <c r="X553" s="50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2"/>
    </row>
    <row r="554" spans="24:71" x14ac:dyDescent="0.25">
      <c r="X554" s="50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2"/>
    </row>
    <row r="555" spans="24:71" x14ac:dyDescent="0.25">
      <c r="X555" s="50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2"/>
    </row>
    <row r="556" spans="24:71" x14ac:dyDescent="0.25">
      <c r="X556" s="50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2"/>
    </row>
    <row r="557" spans="24:71" x14ac:dyDescent="0.25">
      <c r="X557" s="50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2"/>
    </row>
    <row r="558" spans="24:71" x14ac:dyDescent="0.25">
      <c r="X558" s="50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2"/>
    </row>
    <row r="559" spans="24:71" x14ac:dyDescent="0.25">
      <c r="X559" s="50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2"/>
    </row>
    <row r="560" spans="24:71" x14ac:dyDescent="0.25">
      <c r="X560" s="50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2"/>
    </row>
    <row r="561" spans="24:71" x14ac:dyDescent="0.25">
      <c r="X561" s="50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2"/>
    </row>
    <row r="562" spans="24:71" x14ac:dyDescent="0.25">
      <c r="X562" s="50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2"/>
    </row>
    <row r="563" spans="24:71" x14ac:dyDescent="0.25">
      <c r="X563" s="50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2"/>
    </row>
    <row r="564" spans="24:71" x14ac:dyDescent="0.25">
      <c r="X564" s="50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2"/>
    </row>
    <row r="565" spans="24:71" x14ac:dyDescent="0.25">
      <c r="X565" s="50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2"/>
    </row>
    <row r="566" spans="24:71" x14ac:dyDescent="0.25">
      <c r="X566" s="50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2"/>
    </row>
    <row r="567" spans="24:71" x14ac:dyDescent="0.25">
      <c r="X567" s="50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2"/>
    </row>
    <row r="568" spans="24:71" x14ac:dyDescent="0.25">
      <c r="X568" s="50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2"/>
    </row>
    <row r="569" spans="24:71" x14ac:dyDescent="0.25">
      <c r="X569" s="50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2"/>
    </row>
    <row r="570" spans="24:71" x14ac:dyDescent="0.25">
      <c r="X570" s="50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2"/>
    </row>
    <row r="571" spans="24:71" x14ac:dyDescent="0.25">
      <c r="X571" s="50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2"/>
    </row>
    <row r="572" spans="24:71" x14ac:dyDescent="0.25">
      <c r="X572" s="50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2"/>
    </row>
    <row r="573" spans="24:71" x14ac:dyDescent="0.25">
      <c r="X573" s="50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2"/>
    </row>
    <row r="574" spans="24:71" x14ac:dyDescent="0.25">
      <c r="X574" s="50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2"/>
    </row>
    <row r="575" spans="24:71" x14ac:dyDescent="0.25">
      <c r="X575" s="50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2"/>
    </row>
    <row r="576" spans="24:71" x14ac:dyDescent="0.25">
      <c r="X576" s="50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2"/>
    </row>
    <row r="577" spans="24:71" x14ac:dyDescent="0.25">
      <c r="X577" s="50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2"/>
    </row>
    <row r="578" spans="24:71" x14ac:dyDescent="0.25">
      <c r="X578" s="50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2"/>
    </row>
    <row r="579" spans="24:71" x14ac:dyDescent="0.25">
      <c r="X579" s="50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2"/>
    </row>
    <row r="580" spans="24:71" x14ac:dyDescent="0.25">
      <c r="X580" s="50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2"/>
    </row>
    <row r="581" spans="24:71" x14ac:dyDescent="0.25">
      <c r="X581" s="50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2"/>
    </row>
    <row r="582" spans="24:71" x14ac:dyDescent="0.25">
      <c r="X582" s="50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2"/>
    </row>
    <row r="583" spans="24:71" x14ac:dyDescent="0.25">
      <c r="X583" s="50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2"/>
    </row>
    <row r="584" spans="24:71" x14ac:dyDescent="0.25">
      <c r="X584" s="50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2"/>
    </row>
    <row r="585" spans="24:71" x14ac:dyDescent="0.25">
      <c r="X585" s="50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2"/>
    </row>
    <row r="586" spans="24:71" x14ac:dyDescent="0.25">
      <c r="X586" s="50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2"/>
    </row>
    <row r="587" spans="24:71" x14ac:dyDescent="0.25">
      <c r="X587" s="50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2"/>
    </row>
    <row r="588" spans="24:71" x14ac:dyDescent="0.25">
      <c r="X588" s="50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2"/>
    </row>
    <row r="589" spans="24:71" x14ac:dyDescent="0.25">
      <c r="X589" s="50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2"/>
    </row>
    <row r="590" spans="24:71" x14ac:dyDescent="0.25">
      <c r="X590" s="50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2"/>
    </row>
    <row r="591" spans="24:71" x14ac:dyDescent="0.25">
      <c r="X591" s="50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2"/>
    </row>
    <row r="592" spans="24:71" x14ac:dyDescent="0.25">
      <c r="X592" s="50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2"/>
    </row>
    <row r="593" spans="24:71" x14ac:dyDescent="0.25">
      <c r="X593" s="50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2"/>
    </row>
    <row r="594" spans="24:71" x14ac:dyDescent="0.25">
      <c r="X594" s="50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2"/>
    </row>
    <row r="595" spans="24:71" x14ac:dyDescent="0.25">
      <c r="X595" s="50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2"/>
    </row>
    <row r="596" spans="24:71" x14ac:dyDescent="0.25">
      <c r="X596" s="50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2"/>
    </row>
    <row r="597" spans="24:71" x14ac:dyDescent="0.25">
      <c r="X597" s="50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2"/>
    </row>
    <row r="598" spans="24:71" x14ac:dyDescent="0.25">
      <c r="X598" s="50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2"/>
    </row>
    <row r="599" spans="24:71" x14ac:dyDescent="0.25">
      <c r="X599" s="50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2"/>
    </row>
    <row r="600" spans="24:71" x14ac:dyDescent="0.25">
      <c r="X600" s="50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2"/>
    </row>
    <row r="601" spans="24:71" x14ac:dyDescent="0.25">
      <c r="X601" s="50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2"/>
    </row>
    <row r="602" spans="24:71" x14ac:dyDescent="0.25">
      <c r="X602" s="50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2"/>
    </row>
    <row r="603" spans="24:71" x14ac:dyDescent="0.25">
      <c r="X603" s="50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2"/>
    </row>
    <row r="604" spans="24:71" x14ac:dyDescent="0.25">
      <c r="X604" s="50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2"/>
    </row>
    <row r="605" spans="24:71" x14ac:dyDescent="0.25">
      <c r="X605" s="50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2"/>
    </row>
    <row r="606" spans="24:71" x14ac:dyDescent="0.25">
      <c r="X606" s="50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2"/>
    </row>
    <row r="607" spans="24:71" x14ac:dyDescent="0.25">
      <c r="X607" s="50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2"/>
    </row>
    <row r="608" spans="24:71" x14ac:dyDescent="0.25">
      <c r="X608" s="50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2"/>
    </row>
    <row r="609" spans="24:71" x14ac:dyDescent="0.25">
      <c r="X609" s="50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2"/>
    </row>
    <row r="610" spans="24:71" x14ac:dyDescent="0.25">
      <c r="X610" s="50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2"/>
    </row>
    <row r="611" spans="24:71" x14ac:dyDescent="0.25">
      <c r="X611" s="50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2"/>
    </row>
    <row r="612" spans="24:71" x14ac:dyDescent="0.25">
      <c r="X612" s="50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2"/>
    </row>
    <row r="613" spans="24:71" x14ac:dyDescent="0.25">
      <c r="X613" s="50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2"/>
    </row>
    <row r="614" spans="24:71" x14ac:dyDescent="0.25">
      <c r="X614" s="50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2"/>
    </row>
    <row r="615" spans="24:71" x14ac:dyDescent="0.25">
      <c r="X615" s="50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2"/>
    </row>
    <row r="616" spans="24:71" x14ac:dyDescent="0.25">
      <c r="X616" s="50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2"/>
    </row>
    <row r="617" spans="24:71" x14ac:dyDescent="0.25">
      <c r="X617" s="50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2"/>
    </row>
    <row r="618" spans="24:71" x14ac:dyDescent="0.25">
      <c r="X618" s="50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2"/>
    </row>
    <row r="619" spans="24:71" x14ac:dyDescent="0.25">
      <c r="X619" s="50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2"/>
    </row>
    <row r="620" spans="24:71" x14ac:dyDescent="0.25">
      <c r="X620" s="50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2"/>
    </row>
    <row r="621" spans="24:71" x14ac:dyDescent="0.25">
      <c r="X621" s="50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2"/>
    </row>
    <row r="622" spans="24:71" x14ac:dyDescent="0.25">
      <c r="X622" s="50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2"/>
    </row>
    <row r="623" spans="24:71" x14ac:dyDescent="0.25">
      <c r="X623" s="50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2"/>
    </row>
    <row r="624" spans="24:71" x14ac:dyDescent="0.25">
      <c r="X624" s="50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2"/>
    </row>
    <row r="625" spans="24:71" x14ac:dyDescent="0.25">
      <c r="X625" s="50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2"/>
    </row>
    <row r="626" spans="24:71" x14ac:dyDescent="0.25">
      <c r="X626" s="50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2"/>
    </row>
    <row r="627" spans="24:71" x14ac:dyDescent="0.25">
      <c r="X627" s="50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2"/>
    </row>
    <row r="628" spans="24:71" x14ac:dyDescent="0.25">
      <c r="X628" s="50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2"/>
    </row>
    <row r="629" spans="24:71" x14ac:dyDescent="0.25">
      <c r="X629" s="50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2"/>
    </row>
    <row r="630" spans="24:71" x14ac:dyDescent="0.25">
      <c r="X630" s="50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2"/>
    </row>
    <row r="631" spans="24:71" x14ac:dyDescent="0.25">
      <c r="X631" s="50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2"/>
    </row>
    <row r="632" spans="24:71" x14ac:dyDescent="0.25">
      <c r="X632" s="50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2"/>
    </row>
    <row r="633" spans="24:71" x14ac:dyDescent="0.25">
      <c r="X633" s="50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2"/>
    </row>
    <row r="634" spans="24:71" x14ac:dyDescent="0.25">
      <c r="X634" s="50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2"/>
    </row>
    <row r="635" spans="24:71" x14ac:dyDescent="0.25">
      <c r="X635" s="50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2"/>
    </row>
    <row r="636" spans="24:71" x14ac:dyDescent="0.25">
      <c r="X636" s="50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2"/>
    </row>
    <row r="637" spans="24:71" x14ac:dyDescent="0.25">
      <c r="X637" s="50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2"/>
    </row>
    <row r="638" spans="24:71" x14ac:dyDescent="0.25">
      <c r="X638" s="50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2"/>
    </row>
    <row r="639" spans="24:71" x14ac:dyDescent="0.25">
      <c r="X639" s="50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2"/>
    </row>
    <row r="640" spans="24:71" x14ac:dyDescent="0.25">
      <c r="X640" s="50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2"/>
    </row>
    <row r="641" spans="24:71" x14ac:dyDescent="0.25">
      <c r="X641" s="50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2"/>
    </row>
    <row r="642" spans="24:71" x14ac:dyDescent="0.25">
      <c r="X642" s="50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2"/>
    </row>
    <row r="643" spans="24:71" x14ac:dyDescent="0.25">
      <c r="X643" s="50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2"/>
    </row>
    <row r="644" spans="24:71" x14ac:dyDescent="0.25">
      <c r="X644" s="50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2"/>
    </row>
    <row r="645" spans="24:71" x14ac:dyDescent="0.25">
      <c r="X645" s="50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2"/>
    </row>
    <row r="646" spans="24:71" x14ac:dyDescent="0.25">
      <c r="X646" s="50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2"/>
    </row>
    <row r="647" spans="24:71" x14ac:dyDescent="0.25">
      <c r="X647" s="50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2"/>
    </row>
    <row r="648" spans="24:71" x14ac:dyDescent="0.25">
      <c r="X648" s="50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2"/>
    </row>
    <row r="649" spans="24:71" x14ac:dyDescent="0.25">
      <c r="X649" s="50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2"/>
    </row>
    <row r="650" spans="24:71" x14ac:dyDescent="0.25">
      <c r="X650" s="50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2"/>
    </row>
    <row r="651" spans="24:71" x14ac:dyDescent="0.25">
      <c r="X651" s="50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2"/>
    </row>
    <row r="652" spans="24:71" x14ac:dyDescent="0.25">
      <c r="X652" s="50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2"/>
    </row>
    <row r="653" spans="24:71" x14ac:dyDescent="0.25">
      <c r="X653" s="50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2"/>
    </row>
    <row r="654" spans="24:71" x14ac:dyDescent="0.25">
      <c r="X654" s="50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2"/>
    </row>
    <row r="655" spans="24:71" x14ac:dyDescent="0.25">
      <c r="X655" s="50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2"/>
    </row>
    <row r="656" spans="24:71" x14ac:dyDescent="0.25">
      <c r="X656" s="50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2"/>
    </row>
    <row r="657" spans="24:71" x14ac:dyDescent="0.25">
      <c r="X657" s="50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2"/>
    </row>
    <row r="658" spans="24:71" x14ac:dyDescent="0.25">
      <c r="X658" s="50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2"/>
    </row>
    <row r="659" spans="24:71" x14ac:dyDescent="0.25">
      <c r="X659" s="50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2"/>
    </row>
    <row r="660" spans="24:71" x14ac:dyDescent="0.25">
      <c r="X660" s="50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2"/>
    </row>
    <row r="661" spans="24:71" x14ac:dyDescent="0.25">
      <c r="X661" s="50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2"/>
    </row>
    <row r="662" spans="24:71" x14ac:dyDescent="0.25">
      <c r="X662" s="50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2"/>
    </row>
    <row r="663" spans="24:71" x14ac:dyDescent="0.25">
      <c r="X663" s="50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2"/>
    </row>
    <row r="664" spans="24:71" x14ac:dyDescent="0.25">
      <c r="X664" s="50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2"/>
    </row>
    <row r="665" spans="24:71" x14ac:dyDescent="0.25">
      <c r="X665" s="50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2"/>
    </row>
    <row r="666" spans="24:71" x14ac:dyDescent="0.25">
      <c r="X666" s="50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2"/>
    </row>
    <row r="667" spans="24:71" x14ac:dyDescent="0.25">
      <c r="X667" s="50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2"/>
    </row>
    <row r="668" spans="24:71" x14ac:dyDescent="0.25">
      <c r="X668" s="50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2"/>
    </row>
    <row r="669" spans="24:71" x14ac:dyDescent="0.25">
      <c r="X669" s="50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2"/>
    </row>
    <row r="670" spans="24:71" x14ac:dyDescent="0.25">
      <c r="X670" s="50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2"/>
    </row>
    <row r="671" spans="24:71" x14ac:dyDescent="0.25">
      <c r="X671" s="50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2"/>
    </row>
    <row r="672" spans="24:71" x14ac:dyDescent="0.25">
      <c r="X672" s="50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2"/>
    </row>
    <row r="673" spans="24:71" x14ac:dyDescent="0.25">
      <c r="X673" s="50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2"/>
    </row>
    <row r="674" spans="24:71" x14ac:dyDescent="0.25">
      <c r="X674" s="50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2"/>
    </row>
    <row r="675" spans="24:71" x14ac:dyDescent="0.25">
      <c r="X675" s="50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2"/>
    </row>
    <row r="676" spans="24:71" x14ac:dyDescent="0.25">
      <c r="X676" s="50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2"/>
    </row>
    <row r="677" spans="24:71" x14ac:dyDescent="0.25">
      <c r="X677" s="50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2"/>
    </row>
    <row r="678" spans="24:71" x14ac:dyDescent="0.25">
      <c r="X678" s="50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2"/>
    </row>
    <row r="679" spans="24:71" x14ac:dyDescent="0.25">
      <c r="X679" s="50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2"/>
    </row>
    <row r="680" spans="24:71" x14ac:dyDescent="0.25">
      <c r="X680" s="50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2"/>
    </row>
    <row r="681" spans="24:71" x14ac:dyDescent="0.25">
      <c r="X681" s="50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2"/>
    </row>
    <row r="682" spans="24:71" x14ac:dyDescent="0.25">
      <c r="X682" s="50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2"/>
    </row>
    <row r="683" spans="24:71" x14ac:dyDescent="0.25">
      <c r="X683" s="50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2"/>
    </row>
    <row r="684" spans="24:71" x14ac:dyDescent="0.25">
      <c r="X684" s="50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2"/>
    </row>
    <row r="685" spans="24:71" x14ac:dyDescent="0.25">
      <c r="X685" s="50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2"/>
    </row>
    <row r="686" spans="24:71" x14ac:dyDescent="0.25">
      <c r="X686" s="50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2"/>
    </row>
    <row r="687" spans="24:71" x14ac:dyDescent="0.25">
      <c r="X687" s="50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2"/>
    </row>
    <row r="688" spans="24:71" x14ac:dyDescent="0.25">
      <c r="X688" s="50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2"/>
    </row>
    <row r="689" spans="24:71" x14ac:dyDescent="0.25">
      <c r="X689" s="50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2"/>
    </row>
    <row r="690" spans="24:71" x14ac:dyDescent="0.25">
      <c r="X690" s="50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2"/>
    </row>
    <row r="691" spans="24:71" x14ac:dyDescent="0.25">
      <c r="X691" s="50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2"/>
    </row>
    <row r="692" spans="24:71" x14ac:dyDescent="0.25">
      <c r="X692" s="50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2"/>
    </row>
    <row r="693" spans="24:71" x14ac:dyDescent="0.25">
      <c r="X693" s="50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2"/>
    </row>
    <row r="694" spans="24:71" x14ac:dyDescent="0.25">
      <c r="X694" s="50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2"/>
    </row>
    <row r="695" spans="24:71" x14ac:dyDescent="0.25">
      <c r="X695" s="50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2"/>
    </row>
    <row r="696" spans="24:71" x14ac:dyDescent="0.25">
      <c r="X696" s="50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2"/>
    </row>
    <row r="697" spans="24:71" x14ac:dyDescent="0.25">
      <c r="X697" s="50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2"/>
    </row>
    <row r="698" spans="24:71" x14ac:dyDescent="0.25">
      <c r="X698" s="50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2"/>
    </row>
    <row r="699" spans="24:71" x14ac:dyDescent="0.25">
      <c r="X699" s="50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2"/>
    </row>
    <row r="700" spans="24:71" x14ac:dyDescent="0.25">
      <c r="X700" s="50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2"/>
    </row>
    <row r="701" spans="24:71" x14ac:dyDescent="0.25">
      <c r="X701" s="50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2"/>
    </row>
    <row r="702" spans="24:71" x14ac:dyDescent="0.25">
      <c r="X702" s="50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2"/>
    </row>
    <row r="703" spans="24:71" x14ac:dyDescent="0.25">
      <c r="X703" s="50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2"/>
    </row>
    <row r="704" spans="24:71" x14ac:dyDescent="0.25">
      <c r="X704" s="50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2"/>
    </row>
    <row r="705" spans="24:71" x14ac:dyDescent="0.25">
      <c r="X705" s="50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2"/>
    </row>
    <row r="706" spans="24:71" x14ac:dyDescent="0.25">
      <c r="X706" s="50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2"/>
    </row>
    <row r="707" spans="24:71" x14ac:dyDescent="0.25">
      <c r="X707" s="50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2"/>
    </row>
    <row r="708" spans="24:71" x14ac:dyDescent="0.25">
      <c r="X708" s="50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2"/>
    </row>
    <row r="709" spans="24:71" x14ac:dyDescent="0.25">
      <c r="X709" s="50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2"/>
    </row>
    <row r="710" spans="24:71" x14ac:dyDescent="0.25">
      <c r="X710" s="50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2"/>
    </row>
    <row r="711" spans="24:71" x14ac:dyDescent="0.25">
      <c r="X711" s="50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2"/>
    </row>
    <row r="712" spans="24:71" x14ac:dyDescent="0.25">
      <c r="X712" s="50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2"/>
    </row>
    <row r="713" spans="24:71" x14ac:dyDescent="0.25">
      <c r="X713" s="50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2"/>
    </row>
    <row r="714" spans="24:71" x14ac:dyDescent="0.25">
      <c r="X714" s="50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2"/>
    </row>
    <row r="715" spans="24:71" x14ac:dyDescent="0.25">
      <c r="X715" s="50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2"/>
    </row>
    <row r="716" spans="24:71" x14ac:dyDescent="0.25">
      <c r="X716" s="50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2"/>
    </row>
    <row r="717" spans="24:71" x14ac:dyDescent="0.25">
      <c r="X717" s="50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2"/>
    </row>
    <row r="718" spans="24:71" x14ac:dyDescent="0.25">
      <c r="X718" s="50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2"/>
    </row>
    <row r="719" spans="24:71" x14ac:dyDescent="0.25">
      <c r="X719" s="50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2"/>
    </row>
    <row r="720" spans="24:71" x14ac:dyDescent="0.25">
      <c r="X720" s="50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2"/>
    </row>
    <row r="721" spans="24:71" x14ac:dyDescent="0.25">
      <c r="X721" s="50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2"/>
    </row>
    <row r="722" spans="24:71" x14ac:dyDescent="0.25">
      <c r="X722" s="50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2"/>
    </row>
    <row r="723" spans="24:71" x14ac:dyDescent="0.25">
      <c r="X723" s="50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2"/>
    </row>
    <row r="724" spans="24:71" x14ac:dyDescent="0.25">
      <c r="X724" s="50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2"/>
    </row>
    <row r="725" spans="24:71" x14ac:dyDescent="0.25">
      <c r="X725" s="50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2"/>
    </row>
    <row r="726" spans="24:71" x14ac:dyDescent="0.25">
      <c r="X726" s="50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2"/>
    </row>
    <row r="727" spans="24:71" x14ac:dyDescent="0.25">
      <c r="X727" s="50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2"/>
    </row>
    <row r="728" spans="24:71" x14ac:dyDescent="0.25">
      <c r="X728" s="50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2"/>
    </row>
    <row r="729" spans="24:71" x14ac:dyDescent="0.25">
      <c r="X729" s="50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2"/>
    </row>
    <row r="730" spans="24:71" x14ac:dyDescent="0.25">
      <c r="X730" s="50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2"/>
    </row>
    <row r="731" spans="24:71" x14ac:dyDescent="0.25">
      <c r="X731" s="50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2"/>
    </row>
    <row r="732" spans="24:71" x14ac:dyDescent="0.25">
      <c r="X732" s="50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2"/>
    </row>
    <row r="733" spans="24:71" x14ac:dyDescent="0.25">
      <c r="X733" s="50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2"/>
    </row>
    <row r="734" spans="24:71" x14ac:dyDescent="0.25">
      <c r="X734" s="50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2"/>
    </row>
    <row r="735" spans="24:71" x14ac:dyDescent="0.25">
      <c r="X735" s="50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2"/>
    </row>
    <row r="736" spans="24:71" x14ac:dyDescent="0.25">
      <c r="X736" s="50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2"/>
    </row>
    <row r="737" spans="24:71" x14ac:dyDescent="0.25">
      <c r="X737" s="50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2"/>
    </row>
    <row r="738" spans="24:71" x14ac:dyDescent="0.25">
      <c r="X738" s="50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2"/>
    </row>
    <row r="739" spans="24:71" x14ac:dyDescent="0.25">
      <c r="X739" s="50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2"/>
    </row>
    <row r="740" spans="24:71" x14ac:dyDescent="0.25">
      <c r="X740" s="50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2"/>
    </row>
    <row r="741" spans="24:71" x14ac:dyDescent="0.25">
      <c r="X741" s="50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2"/>
    </row>
    <row r="742" spans="24:71" x14ac:dyDescent="0.25">
      <c r="X742" s="50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2"/>
    </row>
    <row r="743" spans="24:71" x14ac:dyDescent="0.25">
      <c r="X743" s="50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2"/>
    </row>
    <row r="744" spans="24:71" x14ac:dyDescent="0.25">
      <c r="X744" s="50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2"/>
    </row>
    <row r="745" spans="24:71" x14ac:dyDescent="0.25">
      <c r="X745" s="50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2"/>
    </row>
    <row r="746" spans="24:71" x14ac:dyDescent="0.25">
      <c r="X746" s="50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2"/>
    </row>
    <row r="747" spans="24:71" x14ac:dyDescent="0.25">
      <c r="X747" s="50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2"/>
    </row>
    <row r="748" spans="24:71" x14ac:dyDescent="0.25">
      <c r="X748" s="50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2"/>
    </row>
    <row r="749" spans="24:71" x14ac:dyDescent="0.25">
      <c r="X749" s="50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2"/>
    </row>
    <row r="750" spans="24:71" x14ac:dyDescent="0.25">
      <c r="X750" s="50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2"/>
    </row>
    <row r="751" spans="24:71" x14ac:dyDescent="0.25">
      <c r="X751" s="50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2"/>
    </row>
    <row r="752" spans="24:71" x14ac:dyDescent="0.25">
      <c r="X752" s="50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2"/>
    </row>
    <row r="753" spans="24:71" x14ac:dyDescent="0.25">
      <c r="X753" s="50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2"/>
    </row>
    <row r="754" spans="24:71" x14ac:dyDescent="0.25">
      <c r="X754" s="50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2"/>
    </row>
    <row r="755" spans="24:71" x14ac:dyDescent="0.25">
      <c r="X755" s="50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2"/>
    </row>
    <row r="756" spans="24:71" x14ac:dyDescent="0.25">
      <c r="X756" s="50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2"/>
    </row>
    <row r="757" spans="24:71" x14ac:dyDescent="0.25">
      <c r="X757" s="50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2"/>
    </row>
    <row r="758" spans="24:71" x14ac:dyDescent="0.25">
      <c r="X758" s="50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2"/>
    </row>
    <row r="759" spans="24:71" x14ac:dyDescent="0.25">
      <c r="X759" s="50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2"/>
    </row>
    <row r="760" spans="24:71" x14ac:dyDescent="0.25">
      <c r="X760" s="50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2"/>
    </row>
    <row r="761" spans="24:71" x14ac:dyDescent="0.25">
      <c r="X761" s="50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2"/>
    </row>
    <row r="762" spans="24:71" x14ac:dyDescent="0.25">
      <c r="X762" s="50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2"/>
    </row>
    <row r="763" spans="24:71" x14ac:dyDescent="0.25">
      <c r="X763" s="50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2"/>
    </row>
    <row r="764" spans="24:71" x14ac:dyDescent="0.25">
      <c r="X764" s="50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2"/>
    </row>
    <row r="765" spans="24:71" x14ac:dyDescent="0.25">
      <c r="X765" s="50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2"/>
    </row>
    <row r="766" spans="24:71" x14ac:dyDescent="0.25">
      <c r="X766" s="50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2"/>
    </row>
    <row r="767" spans="24:71" x14ac:dyDescent="0.25">
      <c r="X767" s="50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2"/>
    </row>
    <row r="768" spans="24:71" x14ac:dyDescent="0.25">
      <c r="X768" s="50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2"/>
    </row>
    <row r="769" spans="24:71" x14ac:dyDescent="0.25">
      <c r="X769" s="50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2"/>
    </row>
    <row r="770" spans="24:71" x14ac:dyDescent="0.25">
      <c r="X770" s="50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2"/>
    </row>
    <row r="771" spans="24:71" x14ac:dyDescent="0.25">
      <c r="X771" s="50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2"/>
    </row>
    <row r="772" spans="24:71" x14ac:dyDescent="0.25">
      <c r="X772" s="50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2"/>
    </row>
    <row r="773" spans="24:71" x14ac:dyDescent="0.25">
      <c r="X773" s="50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2"/>
    </row>
    <row r="774" spans="24:71" x14ac:dyDescent="0.25">
      <c r="X774" s="50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2"/>
    </row>
    <row r="775" spans="24:71" x14ac:dyDescent="0.25">
      <c r="X775" s="50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2"/>
    </row>
    <row r="776" spans="24:71" x14ac:dyDescent="0.25">
      <c r="X776" s="50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2"/>
    </row>
    <row r="777" spans="24:71" x14ac:dyDescent="0.25">
      <c r="X777" s="50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2"/>
    </row>
    <row r="778" spans="24:71" x14ac:dyDescent="0.25">
      <c r="X778" s="50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2"/>
    </row>
    <row r="779" spans="24:71" x14ac:dyDescent="0.25">
      <c r="X779" s="50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2"/>
    </row>
    <row r="780" spans="24:71" x14ac:dyDescent="0.25">
      <c r="X780" s="50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2"/>
    </row>
    <row r="781" spans="24:71" x14ac:dyDescent="0.25">
      <c r="X781" s="50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2"/>
    </row>
    <row r="782" spans="24:71" x14ac:dyDescent="0.25">
      <c r="X782" s="50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2"/>
    </row>
    <row r="783" spans="24:71" x14ac:dyDescent="0.25">
      <c r="X783" s="50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2"/>
    </row>
    <row r="784" spans="24:71" x14ac:dyDescent="0.25">
      <c r="X784" s="50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2"/>
    </row>
    <row r="785" spans="24:71" x14ac:dyDescent="0.25">
      <c r="X785" s="50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2"/>
    </row>
    <row r="786" spans="24:71" x14ac:dyDescent="0.25">
      <c r="X786" s="50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2"/>
    </row>
    <row r="787" spans="24:71" x14ac:dyDescent="0.25">
      <c r="X787" s="50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2"/>
    </row>
    <row r="788" spans="24:71" x14ac:dyDescent="0.25">
      <c r="X788" s="50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2"/>
    </row>
    <row r="789" spans="24:71" x14ac:dyDescent="0.25">
      <c r="X789" s="50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2"/>
    </row>
    <row r="790" spans="24:71" x14ac:dyDescent="0.25">
      <c r="X790" s="50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2"/>
    </row>
    <row r="791" spans="24:71" x14ac:dyDescent="0.25">
      <c r="X791" s="50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2"/>
    </row>
    <row r="792" spans="24:71" x14ac:dyDescent="0.25">
      <c r="X792" s="50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2"/>
    </row>
    <row r="793" spans="24:71" x14ac:dyDescent="0.25">
      <c r="X793" s="50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2"/>
    </row>
    <row r="794" spans="24:71" x14ac:dyDescent="0.25">
      <c r="X794" s="50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2"/>
    </row>
    <row r="795" spans="24:71" x14ac:dyDescent="0.25">
      <c r="X795" s="50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2"/>
    </row>
    <row r="796" spans="24:71" x14ac:dyDescent="0.25">
      <c r="X796" s="50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2"/>
    </row>
    <row r="797" spans="24:71" x14ac:dyDescent="0.25">
      <c r="X797" s="50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2"/>
    </row>
    <row r="798" spans="24:71" x14ac:dyDescent="0.25">
      <c r="X798" s="50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2"/>
    </row>
    <row r="799" spans="24:71" x14ac:dyDescent="0.25">
      <c r="X799" s="50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2"/>
    </row>
    <row r="800" spans="24:71" x14ac:dyDescent="0.25">
      <c r="X800" s="50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2"/>
    </row>
    <row r="801" spans="24:71" x14ac:dyDescent="0.25">
      <c r="X801" s="50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2"/>
    </row>
    <row r="802" spans="24:71" x14ac:dyDescent="0.25">
      <c r="X802" s="50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2"/>
    </row>
    <row r="803" spans="24:71" x14ac:dyDescent="0.25">
      <c r="X803" s="50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2"/>
    </row>
    <row r="804" spans="24:71" x14ac:dyDescent="0.25">
      <c r="X804" s="50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2"/>
    </row>
    <row r="805" spans="24:71" x14ac:dyDescent="0.25">
      <c r="X805" s="50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2"/>
    </row>
    <row r="806" spans="24:71" x14ac:dyDescent="0.25">
      <c r="X806" s="50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2"/>
    </row>
    <row r="807" spans="24:71" x14ac:dyDescent="0.25">
      <c r="X807" s="50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2"/>
    </row>
    <row r="808" spans="24:71" x14ac:dyDescent="0.25">
      <c r="X808" s="50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2"/>
    </row>
    <row r="809" spans="24:71" x14ac:dyDescent="0.25">
      <c r="X809" s="50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2"/>
    </row>
    <row r="810" spans="24:71" x14ac:dyDescent="0.25">
      <c r="X810" s="50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2"/>
    </row>
    <row r="811" spans="24:71" x14ac:dyDescent="0.25">
      <c r="X811" s="50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2"/>
    </row>
    <row r="812" spans="24:71" x14ac:dyDescent="0.25">
      <c r="X812" s="50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2"/>
    </row>
    <row r="813" spans="24:71" x14ac:dyDescent="0.25">
      <c r="X813" s="50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2"/>
    </row>
    <row r="814" spans="24:71" x14ac:dyDescent="0.25">
      <c r="X814" s="50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2"/>
    </row>
    <row r="815" spans="24:71" x14ac:dyDescent="0.25">
      <c r="X815" s="50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2"/>
    </row>
    <row r="816" spans="24:71" x14ac:dyDescent="0.25">
      <c r="X816" s="50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2"/>
    </row>
    <row r="817" spans="24:71" x14ac:dyDescent="0.25">
      <c r="X817" s="50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2"/>
    </row>
    <row r="818" spans="24:71" x14ac:dyDescent="0.25">
      <c r="X818" s="50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2"/>
    </row>
    <row r="819" spans="24:71" x14ac:dyDescent="0.25">
      <c r="X819" s="50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2"/>
    </row>
    <row r="820" spans="24:71" x14ac:dyDescent="0.25">
      <c r="X820" s="50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2"/>
    </row>
    <row r="821" spans="24:71" x14ac:dyDescent="0.25">
      <c r="X821" s="50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2"/>
    </row>
    <row r="822" spans="24:71" x14ac:dyDescent="0.25">
      <c r="X822" s="50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2"/>
    </row>
    <row r="823" spans="24:71" x14ac:dyDescent="0.25">
      <c r="X823" s="50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2"/>
    </row>
    <row r="824" spans="24:71" x14ac:dyDescent="0.25">
      <c r="X824" s="50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2"/>
    </row>
    <row r="825" spans="24:71" x14ac:dyDescent="0.25">
      <c r="X825" s="50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2"/>
    </row>
    <row r="826" spans="24:71" x14ac:dyDescent="0.25">
      <c r="X826" s="50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2"/>
    </row>
    <row r="827" spans="24:71" x14ac:dyDescent="0.25">
      <c r="X827" s="50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2"/>
    </row>
    <row r="828" spans="24:71" x14ac:dyDescent="0.25">
      <c r="X828" s="50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2"/>
    </row>
    <row r="829" spans="24:71" x14ac:dyDescent="0.25">
      <c r="X829" s="50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2"/>
    </row>
    <row r="830" spans="24:71" x14ac:dyDescent="0.25">
      <c r="X830" s="50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2"/>
    </row>
    <row r="831" spans="24:71" x14ac:dyDescent="0.25">
      <c r="X831" s="50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2"/>
    </row>
    <row r="832" spans="24:71" x14ac:dyDescent="0.25">
      <c r="X832" s="50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2"/>
    </row>
    <row r="833" spans="24:71" x14ac:dyDescent="0.25">
      <c r="X833" s="50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2"/>
    </row>
    <row r="834" spans="24:71" x14ac:dyDescent="0.25">
      <c r="X834" s="50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2"/>
    </row>
    <row r="835" spans="24:71" x14ac:dyDescent="0.25">
      <c r="X835" s="50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2"/>
    </row>
    <row r="836" spans="24:71" x14ac:dyDescent="0.25">
      <c r="X836" s="50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2"/>
    </row>
    <row r="837" spans="24:71" x14ac:dyDescent="0.25">
      <c r="X837" s="50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2"/>
    </row>
    <row r="838" spans="24:71" x14ac:dyDescent="0.25">
      <c r="X838" s="50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2"/>
    </row>
    <row r="839" spans="24:71" x14ac:dyDescent="0.25">
      <c r="X839" s="50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2"/>
    </row>
    <row r="840" spans="24:71" x14ac:dyDescent="0.25">
      <c r="X840" s="50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2"/>
    </row>
    <row r="841" spans="24:71" x14ac:dyDescent="0.25">
      <c r="X841" s="50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2"/>
    </row>
    <row r="842" spans="24:71" x14ac:dyDescent="0.25">
      <c r="X842" s="50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2"/>
    </row>
    <row r="843" spans="24:71" x14ac:dyDescent="0.25">
      <c r="X843" s="50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2"/>
    </row>
    <row r="844" spans="24:71" x14ac:dyDescent="0.25">
      <c r="X844" s="50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2"/>
    </row>
    <row r="845" spans="24:71" x14ac:dyDescent="0.25">
      <c r="X845" s="50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2"/>
    </row>
    <row r="846" spans="24:71" x14ac:dyDescent="0.25">
      <c r="X846" s="50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2"/>
    </row>
    <row r="847" spans="24:71" x14ac:dyDescent="0.25">
      <c r="X847" s="50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2"/>
    </row>
    <row r="848" spans="24:71" x14ac:dyDescent="0.25">
      <c r="X848" s="50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2"/>
    </row>
    <row r="849" spans="24:71" x14ac:dyDescent="0.25">
      <c r="X849" s="50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2"/>
    </row>
    <row r="850" spans="24:71" x14ac:dyDescent="0.25">
      <c r="X850" s="50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2"/>
    </row>
    <row r="851" spans="24:71" x14ac:dyDescent="0.25">
      <c r="X851" s="50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2"/>
    </row>
    <row r="852" spans="24:71" x14ac:dyDescent="0.25">
      <c r="X852" s="50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2"/>
    </row>
    <row r="853" spans="24:71" x14ac:dyDescent="0.25">
      <c r="X853" s="50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2"/>
    </row>
    <row r="854" spans="24:71" x14ac:dyDescent="0.25">
      <c r="X854" s="50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2"/>
    </row>
    <row r="855" spans="24:71" x14ac:dyDescent="0.25">
      <c r="X855" s="50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2"/>
    </row>
    <row r="856" spans="24:71" x14ac:dyDescent="0.25">
      <c r="X856" s="50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2"/>
    </row>
    <row r="857" spans="24:71" x14ac:dyDescent="0.25">
      <c r="X857" s="50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2"/>
    </row>
    <row r="858" spans="24:71" x14ac:dyDescent="0.25">
      <c r="X858" s="50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2"/>
    </row>
    <row r="859" spans="24:71" x14ac:dyDescent="0.25">
      <c r="X859" s="50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2"/>
    </row>
    <row r="860" spans="24:71" x14ac:dyDescent="0.25">
      <c r="X860" s="50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2"/>
    </row>
    <row r="861" spans="24:71" x14ac:dyDescent="0.25">
      <c r="X861" s="50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2"/>
    </row>
    <row r="862" spans="24:71" x14ac:dyDescent="0.25">
      <c r="X862" s="50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2"/>
    </row>
    <row r="863" spans="24:71" x14ac:dyDescent="0.25">
      <c r="X863" s="50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2"/>
    </row>
    <row r="864" spans="24:71" x14ac:dyDescent="0.25">
      <c r="X864" s="50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2"/>
    </row>
    <row r="865" spans="24:71" x14ac:dyDescent="0.25">
      <c r="X865" s="50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2"/>
    </row>
    <row r="866" spans="24:71" x14ac:dyDescent="0.25">
      <c r="X866" s="50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2"/>
    </row>
    <row r="867" spans="24:71" x14ac:dyDescent="0.25">
      <c r="X867" s="50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2"/>
    </row>
    <row r="868" spans="24:71" x14ac:dyDescent="0.25">
      <c r="X868" s="50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2"/>
    </row>
    <row r="869" spans="24:71" x14ac:dyDescent="0.25">
      <c r="X869" s="50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2"/>
    </row>
    <row r="870" spans="24:71" x14ac:dyDescent="0.25">
      <c r="X870" s="50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2"/>
    </row>
    <row r="871" spans="24:71" x14ac:dyDescent="0.25">
      <c r="X871" s="50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2"/>
    </row>
    <row r="872" spans="24:71" x14ac:dyDescent="0.25">
      <c r="X872" s="50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2"/>
    </row>
    <row r="873" spans="24:71" x14ac:dyDescent="0.25">
      <c r="X873" s="50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2"/>
    </row>
    <row r="874" spans="24:71" x14ac:dyDescent="0.25">
      <c r="X874" s="50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2"/>
    </row>
    <row r="875" spans="24:71" x14ac:dyDescent="0.25">
      <c r="X875" s="50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2"/>
    </row>
    <row r="876" spans="24:71" x14ac:dyDescent="0.25">
      <c r="X876" s="50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2"/>
    </row>
    <row r="877" spans="24:71" x14ac:dyDescent="0.25">
      <c r="X877" s="50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2"/>
    </row>
    <row r="878" spans="24:71" x14ac:dyDescent="0.25">
      <c r="X878" s="50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2"/>
    </row>
    <row r="879" spans="24:71" x14ac:dyDescent="0.25">
      <c r="X879" s="50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2"/>
    </row>
    <row r="880" spans="24:71" x14ac:dyDescent="0.25">
      <c r="X880" s="50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2"/>
    </row>
    <row r="881" spans="24:71" x14ac:dyDescent="0.25">
      <c r="X881" s="50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2"/>
    </row>
    <row r="882" spans="24:71" x14ac:dyDescent="0.25">
      <c r="X882" s="50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2"/>
    </row>
    <row r="883" spans="24:71" x14ac:dyDescent="0.25">
      <c r="X883" s="50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2"/>
    </row>
    <row r="884" spans="24:71" x14ac:dyDescent="0.25">
      <c r="X884" s="50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2"/>
    </row>
    <row r="885" spans="24:71" x14ac:dyDescent="0.25">
      <c r="X885" s="50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2"/>
    </row>
    <row r="886" spans="24:71" x14ac:dyDescent="0.25">
      <c r="X886" s="50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2"/>
    </row>
    <row r="887" spans="24:71" x14ac:dyDescent="0.25">
      <c r="X887" s="50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2"/>
    </row>
    <row r="888" spans="24:71" x14ac:dyDescent="0.25">
      <c r="X888" s="50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2"/>
    </row>
    <row r="889" spans="24:71" x14ac:dyDescent="0.25">
      <c r="X889" s="50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2"/>
    </row>
    <row r="890" spans="24:71" x14ac:dyDescent="0.25">
      <c r="X890" s="50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2"/>
    </row>
    <row r="891" spans="24:71" x14ac:dyDescent="0.25">
      <c r="X891" s="50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2"/>
    </row>
    <row r="892" spans="24:71" x14ac:dyDescent="0.25">
      <c r="X892" s="50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2"/>
    </row>
    <row r="893" spans="24:71" x14ac:dyDescent="0.25">
      <c r="X893" s="50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2"/>
    </row>
    <row r="894" spans="24:71" x14ac:dyDescent="0.25">
      <c r="X894" s="50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2"/>
    </row>
    <row r="895" spans="24:71" x14ac:dyDescent="0.25">
      <c r="X895" s="50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2"/>
    </row>
    <row r="896" spans="24:71" x14ac:dyDescent="0.25">
      <c r="X896" s="50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2"/>
    </row>
    <row r="897" spans="24:71" x14ac:dyDescent="0.25">
      <c r="X897" s="50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2"/>
    </row>
    <row r="898" spans="24:71" x14ac:dyDescent="0.25">
      <c r="X898" s="50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2"/>
    </row>
    <row r="899" spans="24:71" x14ac:dyDescent="0.25">
      <c r="X899" s="50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2"/>
    </row>
    <row r="900" spans="24:71" x14ac:dyDescent="0.25">
      <c r="X900" s="50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2"/>
    </row>
    <row r="901" spans="24:71" x14ac:dyDescent="0.25">
      <c r="X901" s="50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2"/>
    </row>
    <row r="902" spans="24:71" x14ac:dyDescent="0.25">
      <c r="X902" s="50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2"/>
    </row>
    <row r="903" spans="24:71" x14ac:dyDescent="0.25">
      <c r="X903" s="50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2"/>
    </row>
    <row r="904" spans="24:71" x14ac:dyDescent="0.25">
      <c r="X904" s="50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2"/>
    </row>
    <row r="905" spans="24:71" x14ac:dyDescent="0.25">
      <c r="X905" s="50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2"/>
    </row>
    <row r="906" spans="24:71" x14ac:dyDescent="0.25">
      <c r="X906" s="50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2"/>
    </row>
    <row r="907" spans="24:71" x14ac:dyDescent="0.25">
      <c r="X907" s="50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2"/>
    </row>
    <row r="908" spans="24:71" x14ac:dyDescent="0.25">
      <c r="X908" s="50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2"/>
    </row>
    <row r="909" spans="24:71" x14ac:dyDescent="0.25">
      <c r="X909" s="50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2"/>
    </row>
    <row r="910" spans="24:71" x14ac:dyDescent="0.25">
      <c r="X910" s="50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2"/>
    </row>
    <row r="911" spans="24:71" x14ac:dyDescent="0.25">
      <c r="X911" s="50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2"/>
    </row>
    <row r="912" spans="24:71" x14ac:dyDescent="0.25">
      <c r="X912" s="50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2"/>
    </row>
    <row r="913" spans="24:71" x14ac:dyDescent="0.25">
      <c r="X913" s="50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2"/>
    </row>
    <row r="914" spans="24:71" x14ac:dyDescent="0.25">
      <c r="X914" s="50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2"/>
    </row>
    <row r="915" spans="24:71" x14ac:dyDescent="0.25">
      <c r="X915" s="50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2"/>
    </row>
    <row r="916" spans="24:71" x14ac:dyDescent="0.25">
      <c r="X916" s="50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2"/>
    </row>
    <row r="917" spans="24:71" x14ac:dyDescent="0.25">
      <c r="X917" s="50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2"/>
    </row>
    <row r="918" spans="24:71" x14ac:dyDescent="0.25">
      <c r="X918" s="50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2"/>
    </row>
    <row r="919" spans="24:71" x14ac:dyDescent="0.25">
      <c r="X919" s="50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2"/>
    </row>
    <row r="920" spans="24:71" x14ac:dyDescent="0.25">
      <c r="X920" s="50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2"/>
    </row>
    <row r="921" spans="24:71" x14ac:dyDescent="0.25">
      <c r="X921" s="50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2"/>
    </row>
    <row r="922" spans="24:71" x14ac:dyDescent="0.25">
      <c r="X922" s="50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2"/>
    </row>
    <row r="923" spans="24:71" x14ac:dyDescent="0.25">
      <c r="X923" s="50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2"/>
    </row>
    <row r="924" spans="24:71" x14ac:dyDescent="0.25">
      <c r="X924" s="50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2"/>
    </row>
    <row r="925" spans="24:71" x14ac:dyDescent="0.25">
      <c r="X925" s="50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2"/>
    </row>
    <row r="926" spans="24:71" x14ac:dyDescent="0.25">
      <c r="X926" s="50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2"/>
    </row>
    <row r="927" spans="24:71" x14ac:dyDescent="0.25">
      <c r="X927" s="50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2"/>
    </row>
    <row r="928" spans="24:71" x14ac:dyDescent="0.25">
      <c r="X928" s="50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2"/>
    </row>
    <row r="929" spans="24:71" x14ac:dyDescent="0.25">
      <c r="X929" s="50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2"/>
    </row>
    <row r="930" spans="24:71" x14ac:dyDescent="0.25">
      <c r="X930" s="50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2"/>
    </row>
    <row r="931" spans="24:71" x14ac:dyDescent="0.25">
      <c r="X931" s="50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2"/>
    </row>
    <row r="932" spans="24:71" x14ac:dyDescent="0.25">
      <c r="X932" s="50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2"/>
    </row>
    <row r="933" spans="24:71" x14ac:dyDescent="0.25">
      <c r="X933" s="50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2"/>
    </row>
    <row r="934" spans="24:71" x14ac:dyDescent="0.25">
      <c r="X934" s="50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2"/>
    </row>
    <row r="935" spans="24:71" x14ac:dyDescent="0.25">
      <c r="X935" s="50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2"/>
    </row>
    <row r="936" spans="24:71" x14ac:dyDescent="0.25">
      <c r="X936" s="50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2"/>
    </row>
    <row r="937" spans="24:71" x14ac:dyDescent="0.25">
      <c r="X937" s="50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2"/>
    </row>
    <row r="938" spans="24:71" x14ac:dyDescent="0.25">
      <c r="X938" s="50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2"/>
    </row>
    <row r="939" spans="24:71" x14ac:dyDescent="0.25">
      <c r="X939" s="50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2"/>
    </row>
    <row r="940" spans="24:71" x14ac:dyDescent="0.25">
      <c r="X940" s="50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2"/>
    </row>
    <row r="941" spans="24:71" x14ac:dyDescent="0.25">
      <c r="X941" s="50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2"/>
    </row>
    <row r="942" spans="24:71" x14ac:dyDescent="0.25">
      <c r="X942" s="50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2"/>
    </row>
    <row r="943" spans="24:71" x14ac:dyDescent="0.25">
      <c r="X943" s="50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2"/>
    </row>
    <row r="944" spans="24:71" x14ac:dyDescent="0.25">
      <c r="X944" s="50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2"/>
    </row>
    <row r="945" spans="24:71" x14ac:dyDescent="0.25">
      <c r="X945" s="50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2"/>
    </row>
    <row r="946" spans="24:71" x14ac:dyDescent="0.25">
      <c r="X946" s="50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2"/>
    </row>
    <row r="947" spans="24:71" x14ac:dyDescent="0.25">
      <c r="X947" s="50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2"/>
    </row>
    <row r="948" spans="24:71" x14ac:dyDescent="0.25">
      <c r="X948" s="50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2"/>
    </row>
    <row r="949" spans="24:71" x14ac:dyDescent="0.25">
      <c r="X949" s="50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2"/>
    </row>
    <row r="950" spans="24:71" x14ac:dyDescent="0.25">
      <c r="X950" s="50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2"/>
    </row>
    <row r="951" spans="24:71" x14ac:dyDescent="0.25">
      <c r="X951" s="50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2"/>
    </row>
    <row r="952" spans="24:71" x14ac:dyDescent="0.25">
      <c r="X952" s="50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2"/>
    </row>
    <row r="953" spans="24:71" x14ac:dyDescent="0.25">
      <c r="X953" s="50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2"/>
    </row>
    <row r="954" spans="24:71" x14ac:dyDescent="0.25">
      <c r="X954" s="50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2"/>
    </row>
    <row r="955" spans="24:71" x14ac:dyDescent="0.25">
      <c r="X955" s="50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2"/>
    </row>
    <row r="956" spans="24:71" x14ac:dyDescent="0.25">
      <c r="X956" s="50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2"/>
    </row>
    <row r="957" spans="24:71" x14ac:dyDescent="0.25">
      <c r="X957" s="50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2"/>
    </row>
    <row r="958" spans="24:71" x14ac:dyDescent="0.25">
      <c r="X958" s="50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2"/>
    </row>
    <row r="959" spans="24:71" x14ac:dyDescent="0.25">
      <c r="X959" s="50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2"/>
    </row>
    <row r="960" spans="24:71" x14ac:dyDescent="0.25">
      <c r="X960" s="50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2"/>
    </row>
    <row r="961" spans="24:71" x14ac:dyDescent="0.25">
      <c r="X961" s="50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2"/>
    </row>
    <row r="962" spans="24:71" x14ac:dyDescent="0.25">
      <c r="X962" s="50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2"/>
    </row>
    <row r="963" spans="24:71" x14ac:dyDescent="0.25">
      <c r="X963" s="50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2"/>
    </row>
    <row r="964" spans="24:71" x14ac:dyDescent="0.25">
      <c r="X964" s="50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2"/>
    </row>
    <row r="965" spans="24:71" x14ac:dyDescent="0.25">
      <c r="X965" s="50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2"/>
    </row>
    <row r="966" spans="24:71" x14ac:dyDescent="0.25">
      <c r="X966" s="50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2"/>
    </row>
    <row r="967" spans="24:71" x14ac:dyDescent="0.25">
      <c r="X967" s="50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2"/>
    </row>
    <row r="968" spans="24:71" x14ac:dyDescent="0.25">
      <c r="X968" s="50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2"/>
    </row>
    <row r="969" spans="24:71" x14ac:dyDescent="0.25">
      <c r="X969" s="50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2"/>
    </row>
    <row r="970" spans="24:71" x14ac:dyDescent="0.25">
      <c r="X970" s="50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2"/>
    </row>
    <row r="971" spans="24:71" x14ac:dyDescent="0.25">
      <c r="X971" s="50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2"/>
    </row>
    <row r="972" spans="24:71" x14ac:dyDescent="0.25">
      <c r="X972" s="50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2"/>
    </row>
    <row r="973" spans="24:71" x14ac:dyDescent="0.25">
      <c r="X973" s="50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2"/>
    </row>
    <row r="974" spans="24:71" x14ac:dyDescent="0.25">
      <c r="X974" s="50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2"/>
    </row>
    <row r="975" spans="24:71" x14ac:dyDescent="0.25">
      <c r="X975" s="50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2"/>
    </row>
    <row r="976" spans="24:71" x14ac:dyDescent="0.25">
      <c r="X976" s="50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2"/>
    </row>
    <row r="977" spans="24:71" x14ac:dyDescent="0.25">
      <c r="X977" s="50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2"/>
    </row>
    <row r="978" spans="24:71" x14ac:dyDescent="0.25">
      <c r="X978" s="50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2"/>
    </row>
    <row r="979" spans="24:71" x14ac:dyDescent="0.25">
      <c r="X979" s="50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2"/>
    </row>
    <row r="980" spans="24:71" x14ac:dyDescent="0.25">
      <c r="X980" s="50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2"/>
    </row>
    <row r="981" spans="24:71" x14ac:dyDescent="0.25">
      <c r="X981" s="50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2"/>
    </row>
    <row r="982" spans="24:71" x14ac:dyDescent="0.25">
      <c r="X982" s="50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2"/>
    </row>
    <row r="983" spans="24:71" x14ac:dyDescent="0.25">
      <c r="X983" s="50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2"/>
    </row>
    <row r="984" spans="24:71" x14ac:dyDescent="0.25">
      <c r="X984" s="50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2"/>
    </row>
    <row r="985" spans="24:71" x14ac:dyDescent="0.25">
      <c r="X985" s="50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2"/>
    </row>
    <row r="986" spans="24:71" x14ac:dyDescent="0.25">
      <c r="X986" s="50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2"/>
    </row>
    <row r="987" spans="24:71" x14ac:dyDescent="0.25">
      <c r="X987" s="50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2"/>
    </row>
    <row r="988" spans="24:71" x14ac:dyDescent="0.25">
      <c r="X988" s="50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2"/>
    </row>
    <row r="989" spans="24:71" x14ac:dyDescent="0.25">
      <c r="X989" s="50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2"/>
    </row>
    <row r="990" spans="24:71" x14ac:dyDescent="0.25">
      <c r="X990" s="50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2"/>
    </row>
    <row r="991" spans="24:71" x14ac:dyDescent="0.25">
      <c r="X991" s="50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2"/>
    </row>
    <row r="992" spans="24:71" x14ac:dyDescent="0.25">
      <c r="X992" s="50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2"/>
    </row>
    <row r="993" spans="24:71" x14ac:dyDescent="0.25">
      <c r="X993" s="50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2"/>
    </row>
    <row r="994" spans="24:71" x14ac:dyDescent="0.25">
      <c r="X994" s="50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2"/>
    </row>
    <row r="995" spans="24:71" x14ac:dyDescent="0.25">
      <c r="X995" s="50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2"/>
    </row>
    <row r="996" spans="24:71" x14ac:dyDescent="0.25">
      <c r="X996" s="50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2"/>
    </row>
    <row r="997" spans="24:71" x14ac:dyDescent="0.25">
      <c r="X997" s="50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2"/>
    </row>
    <row r="998" spans="24:71" x14ac:dyDescent="0.25">
      <c r="X998" s="50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2"/>
    </row>
    <row r="999" spans="24:71" x14ac:dyDescent="0.25">
      <c r="X999" s="50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2"/>
    </row>
    <row r="1000" spans="24:71" x14ac:dyDescent="0.25">
      <c r="X1000" s="50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2"/>
    </row>
    <row r="1001" spans="24:71" x14ac:dyDescent="0.25">
      <c r="X1001" s="50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2"/>
    </row>
    <row r="1002" spans="24:71" x14ac:dyDescent="0.25">
      <c r="X1002" s="50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2"/>
    </row>
    <row r="1003" spans="24:71" x14ac:dyDescent="0.25">
      <c r="X1003" s="50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2"/>
    </row>
    <row r="1004" spans="24:71" x14ac:dyDescent="0.25">
      <c r="X1004" s="50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2"/>
    </row>
    <row r="1005" spans="24:71" x14ac:dyDescent="0.25">
      <c r="X1005" s="50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2"/>
    </row>
    <row r="1006" spans="24:71" x14ac:dyDescent="0.25">
      <c r="X1006" s="50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2"/>
    </row>
    <row r="1007" spans="24:71" x14ac:dyDescent="0.25">
      <c r="X1007" s="50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2"/>
    </row>
    <row r="1008" spans="24:71" x14ac:dyDescent="0.25">
      <c r="X1008" s="50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2"/>
    </row>
    <row r="1009" spans="24:71" x14ac:dyDescent="0.25">
      <c r="X1009" s="50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2"/>
    </row>
    <row r="1010" spans="24:71" x14ac:dyDescent="0.25">
      <c r="X1010" s="50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2"/>
    </row>
    <row r="1011" spans="24:71" x14ac:dyDescent="0.25">
      <c r="X1011" s="50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2"/>
    </row>
    <row r="1012" spans="24:71" x14ac:dyDescent="0.25">
      <c r="X1012" s="50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2"/>
    </row>
    <row r="1013" spans="24:71" x14ac:dyDescent="0.25">
      <c r="X1013" s="50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2"/>
    </row>
    <row r="1014" spans="24:71" x14ac:dyDescent="0.25">
      <c r="X1014" s="50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2"/>
    </row>
    <row r="1015" spans="24:71" x14ac:dyDescent="0.25">
      <c r="X1015" s="50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2"/>
    </row>
    <row r="1016" spans="24:71" x14ac:dyDescent="0.25">
      <c r="X1016" s="50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2"/>
    </row>
    <row r="1017" spans="24:71" x14ac:dyDescent="0.25">
      <c r="X1017" s="50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2"/>
    </row>
    <row r="1018" spans="24:71" x14ac:dyDescent="0.25">
      <c r="X1018" s="50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2"/>
    </row>
    <row r="1019" spans="24:71" x14ac:dyDescent="0.25">
      <c r="X1019" s="50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2"/>
    </row>
    <row r="1020" spans="24:71" x14ac:dyDescent="0.25">
      <c r="X1020" s="50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2"/>
    </row>
    <row r="1021" spans="24:71" x14ac:dyDescent="0.25">
      <c r="X1021" s="50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2"/>
    </row>
    <row r="1022" spans="24:71" x14ac:dyDescent="0.25">
      <c r="X1022" s="50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2"/>
    </row>
    <row r="1023" spans="24:71" x14ac:dyDescent="0.25">
      <c r="X1023" s="50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2"/>
    </row>
    <row r="1024" spans="24:71" x14ac:dyDescent="0.25">
      <c r="X1024" s="50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2"/>
    </row>
    <row r="1025" spans="24:71" x14ac:dyDescent="0.25">
      <c r="X1025" s="50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1"/>
      <c r="BR1025" s="51"/>
      <c r="BS1025" s="52"/>
    </row>
    <row r="1026" spans="24:71" x14ac:dyDescent="0.25">
      <c r="X1026" s="50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2"/>
    </row>
    <row r="1027" spans="24:71" x14ac:dyDescent="0.25">
      <c r="X1027" s="50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2"/>
    </row>
    <row r="1028" spans="24:71" x14ac:dyDescent="0.25">
      <c r="X1028" s="50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2"/>
    </row>
    <row r="1029" spans="24:71" x14ac:dyDescent="0.25">
      <c r="X1029" s="50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2"/>
    </row>
    <row r="1030" spans="24:71" x14ac:dyDescent="0.25">
      <c r="X1030" s="50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2"/>
    </row>
    <row r="1031" spans="24:71" x14ac:dyDescent="0.25">
      <c r="X1031" s="50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2"/>
    </row>
    <row r="1032" spans="24:71" x14ac:dyDescent="0.25">
      <c r="X1032" s="50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2"/>
    </row>
    <row r="1033" spans="24:71" x14ac:dyDescent="0.25">
      <c r="X1033" s="50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2"/>
    </row>
    <row r="1034" spans="24:71" x14ac:dyDescent="0.25">
      <c r="X1034" s="50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2"/>
    </row>
    <row r="1035" spans="24:71" x14ac:dyDescent="0.25">
      <c r="X1035" s="50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2"/>
    </row>
    <row r="1036" spans="24:71" x14ac:dyDescent="0.25">
      <c r="X1036" s="50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/>
      <c r="AZ1036" s="51"/>
      <c r="BA1036" s="51"/>
      <c r="BB1036" s="51"/>
      <c r="BC1036" s="51"/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2"/>
    </row>
    <row r="1037" spans="24:71" x14ac:dyDescent="0.25">
      <c r="X1037" s="50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2"/>
    </row>
    <row r="1038" spans="24:71" x14ac:dyDescent="0.25">
      <c r="X1038" s="50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2"/>
    </row>
    <row r="1039" spans="24:71" x14ac:dyDescent="0.25">
      <c r="X1039" s="50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2"/>
    </row>
    <row r="1040" spans="24:71" x14ac:dyDescent="0.25">
      <c r="X1040" s="50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2"/>
    </row>
    <row r="1041" spans="24:71" x14ac:dyDescent="0.25">
      <c r="X1041" s="50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2"/>
    </row>
    <row r="1042" spans="24:71" x14ac:dyDescent="0.25">
      <c r="X1042" s="50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2"/>
    </row>
    <row r="1043" spans="24:71" x14ac:dyDescent="0.25">
      <c r="X1043" s="50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2"/>
    </row>
    <row r="1044" spans="24:71" x14ac:dyDescent="0.25">
      <c r="X1044" s="50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2"/>
    </row>
    <row r="1045" spans="24:71" x14ac:dyDescent="0.25">
      <c r="X1045" s="50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/>
      <c r="AN1045" s="51"/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/>
      <c r="AZ1045" s="51"/>
      <c r="BA1045" s="51"/>
      <c r="BB1045" s="51"/>
      <c r="BC1045" s="51"/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1"/>
      <c r="BR1045" s="51"/>
      <c r="BS1045" s="52"/>
    </row>
    <row r="1046" spans="24:71" x14ac:dyDescent="0.25">
      <c r="X1046" s="50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2"/>
    </row>
    <row r="1047" spans="24:71" x14ac:dyDescent="0.25">
      <c r="X1047" s="50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2"/>
    </row>
    <row r="1048" spans="24:71" x14ac:dyDescent="0.25">
      <c r="X1048" s="50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2"/>
    </row>
    <row r="1049" spans="24:71" x14ac:dyDescent="0.25">
      <c r="X1049" s="50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2"/>
    </row>
    <row r="1050" spans="24:71" x14ac:dyDescent="0.25">
      <c r="X1050" s="50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2"/>
    </row>
    <row r="1051" spans="24:71" x14ac:dyDescent="0.25">
      <c r="X1051" s="50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2"/>
    </row>
    <row r="1052" spans="24:71" x14ac:dyDescent="0.25">
      <c r="X1052" s="50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2"/>
    </row>
    <row r="1053" spans="24:71" x14ac:dyDescent="0.25">
      <c r="X1053" s="50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2"/>
    </row>
    <row r="1054" spans="24:71" x14ac:dyDescent="0.25">
      <c r="X1054" s="50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2"/>
    </row>
    <row r="1055" spans="24:71" x14ac:dyDescent="0.25">
      <c r="X1055" s="50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2"/>
    </row>
    <row r="1056" spans="24:71" x14ac:dyDescent="0.25">
      <c r="X1056" s="50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2"/>
    </row>
    <row r="1057" spans="24:71" x14ac:dyDescent="0.25">
      <c r="X1057" s="50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2"/>
    </row>
    <row r="1058" spans="24:71" x14ac:dyDescent="0.25">
      <c r="X1058" s="50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2"/>
    </row>
    <row r="1059" spans="24:71" x14ac:dyDescent="0.25">
      <c r="X1059" s="50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2"/>
    </row>
    <row r="1060" spans="24:71" x14ac:dyDescent="0.25">
      <c r="X1060" s="50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2"/>
    </row>
    <row r="1061" spans="24:71" x14ac:dyDescent="0.25">
      <c r="X1061" s="50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2"/>
    </row>
    <row r="1062" spans="24:71" x14ac:dyDescent="0.25">
      <c r="X1062" s="50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2"/>
    </row>
    <row r="1063" spans="24:71" x14ac:dyDescent="0.25">
      <c r="X1063" s="50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2"/>
    </row>
    <row r="1064" spans="24:71" x14ac:dyDescent="0.25">
      <c r="X1064" s="50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2"/>
    </row>
    <row r="1065" spans="24:71" x14ac:dyDescent="0.25">
      <c r="X1065" s="50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2"/>
    </row>
    <row r="1066" spans="24:71" x14ac:dyDescent="0.25">
      <c r="X1066" s="50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2"/>
    </row>
    <row r="1067" spans="24:71" x14ac:dyDescent="0.25">
      <c r="X1067" s="50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2"/>
    </row>
    <row r="1068" spans="24:71" x14ac:dyDescent="0.25">
      <c r="X1068" s="50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2"/>
    </row>
    <row r="1069" spans="24:71" x14ac:dyDescent="0.25">
      <c r="X1069" s="50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2"/>
    </row>
    <row r="1070" spans="24:71" x14ac:dyDescent="0.25">
      <c r="X1070" s="50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2"/>
    </row>
    <row r="1071" spans="24:71" x14ac:dyDescent="0.25">
      <c r="X1071" s="50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2"/>
    </row>
    <row r="1072" spans="24:71" x14ac:dyDescent="0.25">
      <c r="X1072" s="50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2"/>
    </row>
    <row r="1073" spans="24:71" x14ac:dyDescent="0.25">
      <c r="X1073" s="50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2"/>
    </row>
    <row r="1074" spans="24:71" x14ac:dyDescent="0.25">
      <c r="X1074" s="50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2"/>
    </row>
    <row r="1075" spans="24:71" x14ac:dyDescent="0.25">
      <c r="X1075" s="50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2"/>
    </row>
    <row r="1076" spans="24:71" x14ac:dyDescent="0.25">
      <c r="X1076" s="50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2"/>
    </row>
    <row r="1077" spans="24:71" x14ac:dyDescent="0.25">
      <c r="X1077" s="50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2"/>
    </row>
    <row r="1078" spans="24:71" x14ac:dyDescent="0.25">
      <c r="X1078" s="50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2"/>
    </row>
    <row r="1079" spans="24:71" x14ac:dyDescent="0.25">
      <c r="X1079" s="50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2"/>
    </row>
    <row r="1080" spans="24:71" x14ac:dyDescent="0.25">
      <c r="X1080" s="50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2"/>
    </row>
    <row r="1081" spans="24:71" x14ac:dyDescent="0.25">
      <c r="X1081" s="50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2"/>
    </row>
    <row r="1082" spans="24:71" x14ac:dyDescent="0.25">
      <c r="X1082" s="50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2"/>
    </row>
    <row r="1083" spans="24:71" x14ac:dyDescent="0.25">
      <c r="X1083" s="50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2"/>
    </row>
    <row r="1084" spans="24:71" x14ac:dyDescent="0.25">
      <c r="X1084" s="50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2"/>
    </row>
    <row r="1085" spans="24:71" x14ac:dyDescent="0.25">
      <c r="X1085" s="50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2"/>
    </row>
    <row r="1086" spans="24:71" x14ac:dyDescent="0.25">
      <c r="X1086" s="50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2"/>
    </row>
    <row r="1087" spans="24:71" x14ac:dyDescent="0.25">
      <c r="X1087" s="50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2"/>
    </row>
    <row r="1088" spans="24:71" x14ac:dyDescent="0.25">
      <c r="X1088" s="50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2"/>
    </row>
    <row r="1089" spans="24:71" x14ac:dyDescent="0.25">
      <c r="X1089" s="50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2"/>
    </row>
    <row r="1090" spans="24:71" x14ac:dyDescent="0.25">
      <c r="X1090" s="50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2"/>
    </row>
    <row r="1091" spans="24:71" x14ac:dyDescent="0.25">
      <c r="X1091" s="50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2"/>
    </row>
    <row r="1092" spans="24:71" x14ac:dyDescent="0.25">
      <c r="X1092" s="50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2"/>
    </row>
    <row r="1093" spans="24:71" x14ac:dyDescent="0.25">
      <c r="X1093" s="50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2"/>
    </row>
    <row r="1094" spans="24:71" x14ac:dyDescent="0.25">
      <c r="X1094" s="50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2"/>
    </row>
    <row r="1095" spans="24:71" x14ac:dyDescent="0.25">
      <c r="X1095" s="50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2"/>
    </row>
    <row r="1096" spans="24:71" x14ac:dyDescent="0.25">
      <c r="X1096" s="50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2"/>
    </row>
    <row r="1097" spans="24:71" x14ac:dyDescent="0.25">
      <c r="X1097" s="50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2"/>
    </row>
    <row r="1098" spans="24:71" x14ac:dyDescent="0.25">
      <c r="X1098" s="50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2"/>
    </row>
    <row r="1099" spans="24:71" x14ac:dyDescent="0.25">
      <c r="X1099" s="50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2"/>
    </row>
    <row r="1100" spans="24:71" x14ac:dyDescent="0.25">
      <c r="X1100" s="50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2"/>
    </row>
    <row r="1101" spans="24:71" x14ac:dyDescent="0.25">
      <c r="X1101" s="50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2"/>
    </row>
    <row r="1102" spans="24:71" x14ac:dyDescent="0.25">
      <c r="X1102" s="50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2"/>
    </row>
    <row r="1103" spans="24:71" x14ac:dyDescent="0.25">
      <c r="X1103" s="50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2"/>
    </row>
    <row r="1104" spans="24:71" x14ac:dyDescent="0.25">
      <c r="X1104" s="50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2"/>
    </row>
    <row r="1105" spans="24:71" x14ac:dyDescent="0.25">
      <c r="X1105" s="50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2"/>
    </row>
    <row r="1106" spans="24:71" x14ac:dyDescent="0.25">
      <c r="X1106" s="50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2"/>
    </row>
    <row r="1107" spans="24:71" x14ac:dyDescent="0.25">
      <c r="X1107" s="50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2"/>
    </row>
    <row r="1108" spans="24:71" x14ac:dyDescent="0.25">
      <c r="X1108" s="50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2"/>
    </row>
    <row r="1109" spans="24:71" x14ac:dyDescent="0.25">
      <c r="X1109" s="50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2"/>
    </row>
    <row r="1110" spans="24:71" x14ac:dyDescent="0.25">
      <c r="X1110" s="50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2"/>
    </row>
    <row r="1111" spans="24:71" x14ac:dyDescent="0.25">
      <c r="X1111" s="50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2"/>
    </row>
    <row r="1112" spans="24:71" x14ac:dyDescent="0.25">
      <c r="X1112" s="50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2"/>
    </row>
    <row r="1113" spans="24:71" x14ac:dyDescent="0.25">
      <c r="X1113" s="50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2"/>
    </row>
    <row r="1114" spans="24:71" x14ac:dyDescent="0.25">
      <c r="X1114" s="50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2"/>
    </row>
    <row r="1115" spans="24:71" x14ac:dyDescent="0.25">
      <c r="X1115" s="50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2"/>
    </row>
    <row r="1116" spans="24:71" x14ac:dyDescent="0.25">
      <c r="X1116" s="50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2"/>
    </row>
    <row r="1117" spans="24:71" x14ac:dyDescent="0.25">
      <c r="X1117" s="50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2"/>
    </row>
    <row r="1118" spans="24:71" x14ac:dyDescent="0.25">
      <c r="X1118" s="50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2"/>
    </row>
    <row r="1119" spans="24:71" x14ac:dyDescent="0.25">
      <c r="X1119" s="50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2"/>
    </row>
    <row r="1120" spans="24:71" x14ac:dyDescent="0.25">
      <c r="X1120" s="50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2"/>
    </row>
    <row r="1121" spans="24:71" x14ac:dyDescent="0.25">
      <c r="X1121" s="50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2"/>
    </row>
    <row r="1122" spans="24:71" x14ac:dyDescent="0.25">
      <c r="X1122" s="50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2"/>
    </row>
    <row r="1123" spans="24:71" x14ac:dyDescent="0.25">
      <c r="X1123" s="50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2"/>
    </row>
    <row r="1124" spans="24:71" x14ac:dyDescent="0.25">
      <c r="X1124" s="50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2"/>
    </row>
    <row r="1125" spans="24:71" x14ac:dyDescent="0.25">
      <c r="X1125" s="50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2"/>
    </row>
    <row r="1126" spans="24:71" x14ac:dyDescent="0.25">
      <c r="X1126" s="50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2"/>
    </row>
    <row r="1127" spans="24:71" x14ac:dyDescent="0.25">
      <c r="X1127" s="50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2"/>
    </row>
    <row r="1128" spans="24:71" x14ac:dyDescent="0.25">
      <c r="X1128" s="50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2"/>
    </row>
    <row r="1129" spans="24:71" x14ac:dyDescent="0.25">
      <c r="X1129" s="50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2"/>
    </row>
    <row r="1130" spans="24:71" x14ac:dyDescent="0.25">
      <c r="X1130" s="50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2"/>
    </row>
    <row r="1131" spans="24:71" x14ac:dyDescent="0.25">
      <c r="X1131" s="50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2"/>
    </row>
    <row r="1132" spans="24:71" x14ac:dyDescent="0.25">
      <c r="X1132" s="50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2"/>
    </row>
    <row r="1133" spans="24:71" x14ac:dyDescent="0.25">
      <c r="X1133" s="50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2"/>
    </row>
    <row r="1134" spans="24:71" x14ac:dyDescent="0.25">
      <c r="X1134" s="50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2"/>
    </row>
    <row r="1135" spans="24:71" x14ac:dyDescent="0.25">
      <c r="X1135" s="50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2"/>
    </row>
    <row r="1136" spans="24:71" x14ac:dyDescent="0.25">
      <c r="X1136" s="50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2"/>
    </row>
    <row r="1137" spans="24:71" x14ac:dyDescent="0.25">
      <c r="X1137" s="50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2"/>
    </row>
    <row r="1138" spans="24:71" x14ac:dyDescent="0.25">
      <c r="X1138" s="50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2"/>
    </row>
    <row r="1139" spans="24:71" x14ac:dyDescent="0.25">
      <c r="X1139" s="50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2"/>
    </row>
    <row r="1140" spans="24:71" x14ac:dyDescent="0.25">
      <c r="X1140" s="50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2"/>
    </row>
    <row r="1141" spans="24:71" x14ac:dyDescent="0.25">
      <c r="X1141" s="50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2"/>
    </row>
    <row r="1142" spans="24:71" x14ac:dyDescent="0.25">
      <c r="X1142" s="50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2"/>
    </row>
    <row r="1143" spans="24:71" x14ac:dyDescent="0.25">
      <c r="X1143" s="50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2"/>
    </row>
    <row r="1144" spans="24:71" x14ac:dyDescent="0.25">
      <c r="X1144" s="50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2"/>
    </row>
    <row r="1145" spans="24:71" x14ac:dyDescent="0.25">
      <c r="X1145" s="50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2"/>
    </row>
    <row r="1146" spans="24:71" x14ac:dyDescent="0.25">
      <c r="X1146" s="50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2"/>
    </row>
    <row r="1147" spans="24:71" x14ac:dyDescent="0.25">
      <c r="X1147" s="50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2"/>
    </row>
    <row r="1148" spans="24:71" x14ac:dyDescent="0.25">
      <c r="X1148" s="50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2"/>
    </row>
    <row r="1149" spans="24:71" x14ac:dyDescent="0.25">
      <c r="X1149" s="50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2"/>
    </row>
    <row r="1150" spans="24:71" x14ac:dyDescent="0.25">
      <c r="X1150" s="50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2"/>
    </row>
    <row r="1151" spans="24:71" x14ac:dyDescent="0.25">
      <c r="X1151" s="50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2"/>
    </row>
    <row r="1152" spans="24:71" x14ac:dyDescent="0.25">
      <c r="X1152" s="50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2"/>
    </row>
    <row r="1153" spans="24:71" x14ac:dyDescent="0.25">
      <c r="X1153" s="50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2"/>
    </row>
    <row r="1154" spans="24:71" x14ac:dyDescent="0.25">
      <c r="X1154" s="50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2"/>
    </row>
    <row r="1155" spans="24:71" x14ac:dyDescent="0.25">
      <c r="X1155" s="50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2"/>
    </row>
    <row r="1156" spans="24:71" x14ac:dyDescent="0.25">
      <c r="X1156" s="50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2"/>
    </row>
    <row r="1157" spans="24:71" x14ac:dyDescent="0.25">
      <c r="X1157" s="50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2"/>
    </row>
    <row r="1158" spans="24:71" x14ac:dyDescent="0.25">
      <c r="X1158" s="50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2"/>
    </row>
    <row r="1159" spans="24:71" x14ac:dyDescent="0.25">
      <c r="X1159" s="50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2"/>
    </row>
    <row r="1160" spans="24:71" x14ac:dyDescent="0.25">
      <c r="X1160" s="50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2"/>
    </row>
    <row r="1161" spans="24:71" x14ac:dyDescent="0.25">
      <c r="X1161" s="50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2"/>
    </row>
    <row r="1162" spans="24:71" x14ac:dyDescent="0.25">
      <c r="X1162" s="50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2"/>
    </row>
    <row r="1163" spans="24:71" x14ac:dyDescent="0.25">
      <c r="X1163" s="50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2"/>
    </row>
    <row r="1164" spans="24:71" x14ac:dyDescent="0.25">
      <c r="X1164" s="50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2"/>
    </row>
    <row r="1165" spans="24:71" x14ac:dyDescent="0.25">
      <c r="X1165" s="50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2"/>
    </row>
    <row r="1166" spans="24:71" x14ac:dyDescent="0.25">
      <c r="X1166" s="50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2"/>
    </row>
    <row r="1167" spans="24:71" x14ac:dyDescent="0.25">
      <c r="X1167" s="50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2"/>
    </row>
    <row r="1168" spans="24:71" x14ac:dyDescent="0.25">
      <c r="X1168" s="50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2"/>
    </row>
    <row r="1169" spans="24:71" x14ac:dyDescent="0.25">
      <c r="X1169" s="50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2"/>
    </row>
    <row r="1170" spans="24:71" x14ac:dyDescent="0.25">
      <c r="X1170" s="50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2"/>
    </row>
    <row r="1171" spans="24:71" x14ac:dyDescent="0.25">
      <c r="X1171" s="50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2"/>
    </row>
    <row r="1172" spans="24:71" x14ac:dyDescent="0.25">
      <c r="X1172" s="50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2"/>
    </row>
    <row r="1173" spans="24:71" x14ac:dyDescent="0.25">
      <c r="X1173" s="50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2"/>
    </row>
    <row r="1174" spans="24:71" x14ac:dyDescent="0.25">
      <c r="X1174" s="50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2"/>
    </row>
    <row r="1175" spans="24:71" x14ac:dyDescent="0.25">
      <c r="X1175" s="50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2"/>
    </row>
    <row r="1176" spans="24:71" x14ac:dyDescent="0.25">
      <c r="X1176" s="50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2"/>
    </row>
    <row r="1177" spans="24:71" x14ac:dyDescent="0.25">
      <c r="X1177" s="50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2"/>
    </row>
    <row r="1178" spans="24:71" x14ac:dyDescent="0.25">
      <c r="X1178" s="50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2"/>
    </row>
    <row r="1179" spans="24:71" x14ac:dyDescent="0.25">
      <c r="X1179" s="50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2"/>
    </row>
    <row r="1180" spans="24:71" x14ac:dyDescent="0.25">
      <c r="X1180" s="50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2"/>
    </row>
    <row r="1181" spans="24:71" x14ac:dyDescent="0.25">
      <c r="X1181" s="50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2"/>
    </row>
    <row r="1182" spans="24:71" x14ac:dyDescent="0.25">
      <c r="X1182" s="50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2"/>
    </row>
    <row r="1183" spans="24:71" x14ac:dyDescent="0.25">
      <c r="X1183" s="50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2"/>
    </row>
    <row r="1184" spans="24:71" x14ac:dyDescent="0.25">
      <c r="X1184" s="50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2"/>
    </row>
    <row r="1185" spans="24:71" x14ac:dyDescent="0.25">
      <c r="X1185" s="50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2"/>
    </row>
    <row r="1186" spans="24:71" x14ac:dyDescent="0.25">
      <c r="X1186" s="50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2"/>
    </row>
    <row r="1187" spans="24:71" x14ac:dyDescent="0.25">
      <c r="X1187" s="50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2"/>
    </row>
    <row r="1188" spans="24:71" x14ac:dyDescent="0.25">
      <c r="X1188" s="50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2"/>
    </row>
    <row r="1189" spans="24:71" x14ac:dyDescent="0.25">
      <c r="X1189" s="50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2"/>
    </row>
    <row r="1190" spans="24:71" x14ac:dyDescent="0.25">
      <c r="X1190" s="50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2"/>
    </row>
    <row r="1191" spans="24:71" x14ac:dyDescent="0.25">
      <c r="X1191" s="50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2"/>
    </row>
    <row r="1192" spans="24:71" x14ac:dyDescent="0.25">
      <c r="X1192" s="50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2"/>
    </row>
    <row r="1193" spans="24:71" x14ac:dyDescent="0.25">
      <c r="X1193" s="50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2"/>
    </row>
    <row r="1194" spans="24:71" x14ac:dyDescent="0.25">
      <c r="X1194" s="50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1"/>
      <c r="BR1194" s="51"/>
      <c r="BS1194" s="52"/>
    </row>
    <row r="1195" spans="24:71" x14ac:dyDescent="0.25">
      <c r="X1195" s="50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1"/>
      <c r="BR1195" s="51"/>
      <c r="BS1195" s="52"/>
    </row>
    <row r="1196" spans="24:71" x14ac:dyDescent="0.25">
      <c r="X1196" s="50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1"/>
      <c r="BR1196" s="51"/>
      <c r="BS1196" s="52"/>
    </row>
    <row r="1197" spans="24:71" x14ac:dyDescent="0.25">
      <c r="X1197" s="50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1"/>
      <c r="BR1197" s="51"/>
      <c r="BS1197" s="52"/>
    </row>
    <row r="1198" spans="24:71" x14ac:dyDescent="0.25">
      <c r="X1198" s="50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1"/>
      <c r="BR1198" s="51"/>
      <c r="BS1198" s="52"/>
    </row>
    <row r="1199" spans="24:71" x14ac:dyDescent="0.25">
      <c r="X1199" s="50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1"/>
      <c r="BQ1199" s="51"/>
      <c r="BR1199" s="51"/>
      <c r="BS1199" s="52"/>
    </row>
    <row r="1200" spans="24:71" x14ac:dyDescent="0.25">
      <c r="X1200" s="50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1"/>
      <c r="BQ1200" s="51"/>
      <c r="BR1200" s="51"/>
      <c r="BS1200" s="52"/>
    </row>
    <row r="1201" spans="24:71" x14ac:dyDescent="0.25">
      <c r="X1201" s="50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1"/>
      <c r="BQ1201" s="51"/>
      <c r="BR1201" s="51"/>
      <c r="BS1201" s="52"/>
    </row>
    <row r="1202" spans="24:71" x14ac:dyDescent="0.25">
      <c r="X1202" s="50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1"/>
      <c r="BQ1202" s="51"/>
      <c r="BR1202" s="51"/>
      <c r="BS1202" s="52"/>
    </row>
    <row r="1203" spans="24:71" x14ac:dyDescent="0.25">
      <c r="X1203" s="50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1"/>
      <c r="BQ1203" s="51"/>
      <c r="BR1203" s="51"/>
      <c r="BS1203" s="52"/>
    </row>
    <row r="1204" spans="24:71" x14ac:dyDescent="0.25">
      <c r="X1204" s="50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1"/>
      <c r="BQ1204" s="51"/>
      <c r="BR1204" s="51"/>
      <c r="BS1204" s="52"/>
    </row>
    <row r="1205" spans="24:71" x14ac:dyDescent="0.25">
      <c r="X1205" s="50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1"/>
      <c r="BQ1205" s="51"/>
      <c r="BR1205" s="51"/>
      <c r="BS1205" s="52"/>
    </row>
    <row r="1206" spans="24:71" x14ac:dyDescent="0.25">
      <c r="X1206" s="50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1"/>
      <c r="BQ1206" s="51"/>
      <c r="BR1206" s="51"/>
      <c r="BS1206" s="52"/>
    </row>
    <row r="1207" spans="24:71" x14ac:dyDescent="0.25">
      <c r="X1207" s="50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1"/>
      <c r="BQ1207" s="51"/>
      <c r="BR1207" s="51"/>
      <c r="BS1207" s="52"/>
    </row>
    <row r="1208" spans="24:71" x14ac:dyDescent="0.25">
      <c r="X1208" s="50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1"/>
      <c r="BQ1208" s="51"/>
      <c r="BR1208" s="51"/>
      <c r="BS1208" s="52"/>
    </row>
    <row r="1209" spans="24:71" x14ac:dyDescent="0.25">
      <c r="X1209" s="50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1"/>
      <c r="BQ1209" s="51"/>
      <c r="BR1209" s="51"/>
      <c r="BS1209" s="52"/>
    </row>
    <row r="1210" spans="24:71" x14ac:dyDescent="0.25">
      <c r="X1210" s="50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1"/>
      <c r="BQ1210" s="51"/>
      <c r="BR1210" s="51"/>
      <c r="BS1210" s="52"/>
    </row>
    <row r="1211" spans="24:71" x14ac:dyDescent="0.25">
      <c r="X1211" s="50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1"/>
      <c r="BQ1211" s="51"/>
      <c r="BR1211" s="51"/>
      <c r="BS1211" s="52"/>
    </row>
    <row r="1212" spans="24:71" x14ac:dyDescent="0.25">
      <c r="X1212" s="50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1"/>
      <c r="BQ1212" s="51"/>
      <c r="BR1212" s="51"/>
      <c r="BS1212" s="52"/>
    </row>
    <row r="1213" spans="24:71" x14ac:dyDescent="0.25">
      <c r="X1213" s="50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1"/>
      <c r="BQ1213" s="51"/>
      <c r="BR1213" s="51"/>
      <c r="BS1213" s="52"/>
    </row>
    <row r="1214" spans="24:71" x14ac:dyDescent="0.25">
      <c r="X1214" s="50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1"/>
      <c r="BQ1214" s="51"/>
      <c r="BR1214" s="51"/>
      <c r="BS1214" s="52"/>
    </row>
    <row r="1215" spans="24:71" x14ac:dyDescent="0.25">
      <c r="X1215" s="50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1"/>
      <c r="BQ1215" s="51"/>
      <c r="BR1215" s="51"/>
      <c r="BS1215" s="52"/>
    </row>
    <row r="1216" spans="24:71" x14ac:dyDescent="0.25">
      <c r="X1216" s="50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1"/>
      <c r="BQ1216" s="51"/>
      <c r="BR1216" s="51"/>
      <c r="BS1216" s="52"/>
    </row>
    <row r="1217" spans="24:71" x14ac:dyDescent="0.25">
      <c r="X1217" s="50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1"/>
      <c r="BQ1217" s="51"/>
      <c r="BR1217" s="51"/>
      <c r="BS1217" s="52"/>
    </row>
    <row r="1218" spans="24:71" x14ac:dyDescent="0.25">
      <c r="X1218" s="50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1"/>
      <c r="BQ1218" s="51"/>
      <c r="BR1218" s="51"/>
      <c r="BS1218" s="52"/>
    </row>
    <row r="1219" spans="24:71" x14ac:dyDescent="0.25">
      <c r="X1219" s="50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1"/>
      <c r="BQ1219" s="51"/>
      <c r="BR1219" s="51"/>
      <c r="BS1219" s="52"/>
    </row>
    <row r="1220" spans="24:71" x14ac:dyDescent="0.25">
      <c r="X1220" s="50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1"/>
      <c r="BQ1220" s="51"/>
      <c r="BR1220" s="51"/>
      <c r="BS1220" s="52"/>
    </row>
    <row r="1221" spans="24:71" x14ac:dyDescent="0.25">
      <c r="X1221" s="50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1"/>
      <c r="BQ1221" s="51"/>
      <c r="BR1221" s="51"/>
      <c r="BS1221" s="52"/>
    </row>
    <row r="1222" spans="24:71" x14ac:dyDescent="0.25">
      <c r="X1222" s="50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1"/>
      <c r="BQ1222" s="51"/>
      <c r="BR1222" s="51"/>
      <c r="BS1222" s="52"/>
    </row>
    <row r="1223" spans="24:71" x14ac:dyDescent="0.25">
      <c r="X1223" s="50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1"/>
      <c r="BQ1223" s="51"/>
      <c r="BR1223" s="51"/>
      <c r="BS1223" s="52"/>
    </row>
    <row r="1224" spans="24:71" x14ac:dyDescent="0.25">
      <c r="X1224" s="50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1"/>
      <c r="BQ1224" s="51"/>
      <c r="BR1224" s="51"/>
      <c r="BS1224" s="52"/>
    </row>
    <row r="1225" spans="24:71" x14ac:dyDescent="0.25">
      <c r="X1225" s="50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1"/>
      <c r="BQ1225" s="51"/>
      <c r="BR1225" s="51"/>
      <c r="BS1225" s="52"/>
    </row>
    <row r="1226" spans="24:71" x14ac:dyDescent="0.25">
      <c r="X1226" s="50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1"/>
      <c r="BQ1226" s="51"/>
      <c r="BR1226" s="51"/>
      <c r="BS1226" s="52"/>
    </row>
    <row r="1227" spans="24:71" x14ac:dyDescent="0.25">
      <c r="X1227" s="50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1"/>
      <c r="BQ1227" s="51"/>
      <c r="BR1227" s="51"/>
      <c r="BS1227" s="52"/>
    </row>
    <row r="1228" spans="24:71" x14ac:dyDescent="0.25">
      <c r="X1228" s="50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1"/>
      <c r="BQ1228" s="51"/>
      <c r="BR1228" s="51"/>
      <c r="BS1228" s="52"/>
    </row>
    <row r="1229" spans="24:71" x14ac:dyDescent="0.25">
      <c r="X1229" s="50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1"/>
      <c r="BQ1229" s="51"/>
      <c r="BR1229" s="51"/>
      <c r="BS1229" s="52"/>
    </row>
    <row r="1230" spans="24:71" x14ac:dyDescent="0.25">
      <c r="X1230" s="50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1"/>
      <c r="BQ1230" s="51"/>
      <c r="BR1230" s="51"/>
      <c r="BS1230" s="52"/>
    </row>
    <row r="1231" spans="24:71" x14ac:dyDescent="0.25">
      <c r="X1231" s="50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1"/>
      <c r="BQ1231" s="51"/>
      <c r="BR1231" s="51"/>
      <c r="BS1231" s="52"/>
    </row>
    <row r="1232" spans="24:71" x14ac:dyDescent="0.25">
      <c r="X1232" s="50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1"/>
      <c r="BQ1232" s="51"/>
      <c r="BR1232" s="51"/>
      <c r="BS1232" s="52"/>
    </row>
    <row r="1233" spans="24:71" x14ac:dyDescent="0.25">
      <c r="X1233" s="50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1"/>
      <c r="BQ1233" s="51"/>
      <c r="BR1233" s="51"/>
      <c r="BS1233" s="52"/>
    </row>
    <row r="1234" spans="24:71" x14ac:dyDescent="0.25">
      <c r="X1234" s="50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1"/>
      <c r="BQ1234" s="51"/>
      <c r="BR1234" s="51"/>
      <c r="BS1234" s="52"/>
    </row>
    <row r="1235" spans="24:71" x14ac:dyDescent="0.25">
      <c r="X1235" s="50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1"/>
      <c r="BQ1235" s="51"/>
      <c r="BR1235" s="51"/>
      <c r="BS1235" s="52"/>
    </row>
    <row r="1236" spans="24:71" x14ac:dyDescent="0.25">
      <c r="X1236" s="50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1"/>
      <c r="BQ1236" s="51"/>
      <c r="BR1236" s="51"/>
      <c r="BS1236" s="52"/>
    </row>
    <row r="1237" spans="24:71" x14ac:dyDescent="0.25">
      <c r="X1237" s="50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1"/>
      <c r="BQ1237" s="51"/>
      <c r="BR1237" s="51"/>
      <c r="BS1237" s="52"/>
    </row>
    <row r="1238" spans="24:71" x14ac:dyDescent="0.25">
      <c r="X1238" s="50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1"/>
      <c r="BQ1238" s="51"/>
      <c r="BR1238" s="51"/>
      <c r="BS1238" s="52"/>
    </row>
    <row r="1239" spans="24:71" x14ac:dyDescent="0.25">
      <c r="X1239" s="50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1"/>
      <c r="BQ1239" s="51"/>
      <c r="BR1239" s="51"/>
      <c r="BS1239" s="52"/>
    </row>
    <row r="1240" spans="24:71" x14ac:dyDescent="0.25">
      <c r="X1240" s="50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1"/>
      <c r="BQ1240" s="51"/>
      <c r="BR1240" s="51"/>
      <c r="BS1240" s="52"/>
    </row>
    <row r="1241" spans="24:71" x14ac:dyDescent="0.25">
      <c r="X1241" s="50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1"/>
      <c r="BQ1241" s="51"/>
      <c r="BR1241" s="51"/>
      <c r="BS1241" s="52"/>
    </row>
    <row r="1242" spans="24:71" x14ac:dyDescent="0.25">
      <c r="X1242" s="50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1"/>
      <c r="BQ1242" s="51"/>
      <c r="BR1242" s="51"/>
      <c r="BS1242" s="52"/>
    </row>
    <row r="1243" spans="24:71" x14ac:dyDescent="0.25">
      <c r="X1243" s="50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1"/>
      <c r="BQ1243" s="51"/>
      <c r="BR1243" s="51"/>
      <c r="BS1243" s="52"/>
    </row>
    <row r="1244" spans="24:71" x14ac:dyDescent="0.25">
      <c r="X1244" s="50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1"/>
      <c r="BQ1244" s="51"/>
      <c r="BR1244" s="51"/>
      <c r="BS1244" s="52"/>
    </row>
    <row r="1245" spans="24:71" x14ac:dyDescent="0.25">
      <c r="X1245" s="50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1"/>
      <c r="BQ1245" s="51"/>
      <c r="BR1245" s="51"/>
      <c r="BS1245" s="52"/>
    </row>
    <row r="1246" spans="24:71" x14ac:dyDescent="0.25">
      <c r="X1246" s="50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1"/>
      <c r="BQ1246" s="51"/>
      <c r="BR1246" s="51"/>
      <c r="BS1246" s="52"/>
    </row>
    <row r="1247" spans="24:71" x14ac:dyDescent="0.25">
      <c r="X1247" s="50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1"/>
      <c r="BQ1247" s="51"/>
      <c r="BR1247" s="51"/>
      <c r="BS1247" s="52"/>
    </row>
    <row r="1248" spans="24:71" x14ac:dyDescent="0.25">
      <c r="X1248" s="50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1"/>
      <c r="BQ1248" s="51"/>
      <c r="BR1248" s="51"/>
      <c r="BS1248" s="52"/>
    </row>
    <row r="1249" spans="24:71" x14ac:dyDescent="0.25">
      <c r="X1249" s="50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1"/>
      <c r="BQ1249" s="51"/>
      <c r="BR1249" s="51"/>
      <c r="BS1249" s="52"/>
    </row>
    <row r="1250" spans="24:71" x14ac:dyDescent="0.25">
      <c r="X1250" s="50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1"/>
      <c r="BQ1250" s="51"/>
      <c r="BR1250" s="51"/>
      <c r="BS1250" s="52"/>
    </row>
    <row r="1251" spans="24:71" x14ac:dyDescent="0.25">
      <c r="X1251" s="50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1"/>
      <c r="BQ1251" s="51"/>
      <c r="BR1251" s="51"/>
      <c r="BS1251" s="52"/>
    </row>
    <row r="1252" spans="24:71" x14ac:dyDescent="0.25">
      <c r="X1252" s="50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1"/>
      <c r="BQ1252" s="51"/>
      <c r="BR1252" s="51"/>
      <c r="BS1252" s="52"/>
    </row>
    <row r="1253" spans="24:71" x14ac:dyDescent="0.25">
      <c r="X1253" s="50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1"/>
      <c r="BQ1253" s="51"/>
      <c r="BR1253" s="51"/>
      <c r="BS1253" s="52"/>
    </row>
    <row r="1254" spans="24:71" x14ac:dyDescent="0.25">
      <c r="X1254" s="50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1"/>
      <c r="BQ1254" s="51"/>
      <c r="BR1254" s="51"/>
      <c r="BS1254" s="52"/>
    </row>
    <row r="1255" spans="24:71" x14ac:dyDescent="0.25">
      <c r="X1255" s="50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1"/>
      <c r="BQ1255" s="51"/>
      <c r="BR1255" s="51"/>
      <c r="BS1255" s="52"/>
    </row>
    <row r="1256" spans="24:71" x14ac:dyDescent="0.25">
      <c r="X1256" s="50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1"/>
      <c r="BQ1256" s="51"/>
      <c r="BR1256" s="51"/>
      <c r="BS1256" s="52"/>
    </row>
    <row r="1257" spans="24:71" x14ac:dyDescent="0.25">
      <c r="X1257" s="50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1"/>
      <c r="BQ1257" s="51"/>
      <c r="BR1257" s="51"/>
      <c r="BS1257" s="52"/>
    </row>
    <row r="1258" spans="24:71" x14ac:dyDescent="0.25">
      <c r="X1258" s="50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1"/>
      <c r="BQ1258" s="51"/>
      <c r="BR1258" s="51"/>
      <c r="BS1258" s="52"/>
    </row>
    <row r="1259" spans="24:71" x14ac:dyDescent="0.25">
      <c r="X1259" s="50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1"/>
      <c r="BQ1259" s="51"/>
      <c r="BR1259" s="51"/>
      <c r="BS1259" s="52"/>
    </row>
    <row r="1260" spans="24:71" x14ac:dyDescent="0.25">
      <c r="X1260" s="50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1"/>
      <c r="BQ1260" s="51"/>
      <c r="BR1260" s="51"/>
      <c r="BS1260" s="52"/>
    </row>
    <row r="1261" spans="24:71" x14ac:dyDescent="0.25">
      <c r="X1261" s="50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1"/>
      <c r="BQ1261" s="51"/>
      <c r="BR1261" s="51"/>
      <c r="BS1261" s="52"/>
    </row>
    <row r="1262" spans="24:71" x14ac:dyDescent="0.25">
      <c r="X1262" s="50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1"/>
      <c r="BQ1262" s="51"/>
      <c r="BR1262" s="51"/>
      <c r="BS1262" s="52"/>
    </row>
    <row r="1263" spans="24:71" x14ac:dyDescent="0.25">
      <c r="X1263" s="50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1"/>
      <c r="BQ1263" s="51"/>
      <c r="BR1263" s="51"/>
      <c r="BS1263" s="52"/>
    </row>
    <row r="1264" spans="24:71" x14ac:dyDescent="0.25">
      <c r="X1264" s="50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1"/>
      <c r="BQ1264" s="51"/>
      <c r="BR1264" s="51"/>
      <c r="BS1264" s="52"/>
    </row>
    <row r="1265" spans="24:71" x14ac:dyDescent="0.25">
      <c r="X1265" s="50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1"/>
      <c r="BQ1265" s="51"/>
      <c r="BR1265" s="51"/>
      <c r="BS1265" s="52"/>
    </row>
    <row r="1266" spans="24:71" x14ac:dyDescent="0.25">
      <c r="X1266" s="50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1"/>
      <c r="BQ1266" s="51"/>
      <c r="BR1266" s="51"/>
      <c r="BS1266" s="52"/>
    </row>
    <row r="1267" spans="24:71" x14ac:dyDescent="0.25">
      <c r="X1267" s="50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1"/>
      <c r="BQ1267" s="51"/>
      <c r="BR1267" s="51"/>
      <c r="BS1267" s="52"/>
    </row>
    <row r="1268" spans="24:71" x14ac:dyDescent="0.25">
      <c r="X1268" s="50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1"/>
      <c r="BQ1268" s="51"/>
      <c r="BR1268" s="51"/>
      <c r="BS1268" s="52"/>
    </row>
    <row r="1269" spans="24:71" x14ac:dyDescent="0.25">
      <c r="X1269" s="50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1"/>
      <c r="BQ1269" s="51"/>
      <c r="BR1269" s="51"/>
      <c r="BS1269" s="52"/>
    </row>
    <row r="1270" spans="24:71" x14ac:dyDescent="0.25">
      <c r="X1270" s="50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1"/>
      <c r="BQ1270" s="51"/>
      <c r="BR1270" s="51"/>
      <c r="BS1270" s="52"/>
    </row>
    <row r="1271" spans="24:71" x14ac:dyDescent="0.25">
      <c r="X1271" s="50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1"/>
      <c r="BQ1271" s="51"/>
      <c r="BR1271" s="51"/>
      <c r="BS1271" s="52"/>
    </row>
    <row r="1272" spans="24:71" x14ac:dyDescent="0.25">
      <c r="X1272" s="50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1"/>
      <c r="BQ1272" s="51"/>
      <c r="BR1272" s="51"/>
      <c r="BS1272" s="52"/>
    </row>
    <row r="1273" spans="24:71" x14ac:dyDescent="0.25">
      <c r="X1273" s="50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1"/>
      <c r="BQ1273" s="51"/>
      <c r="BR1273" s="51"/>
      <c r="BS1273" s="52"/>
    </row>
    <row r="1274" spans="24:71" x14ac:dyDescent="0.25">
      <c r="X1274" s="50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1"/>
      <c r="BQ1274" s="51"/>
      <c r="BR1274" s="51"/>
      <c r="BS1274" s="52"/>
    </row>
    <row r="1275" spans="24:71" x14ac:dyDescent="0.25">
      <c r="X1275" s="50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1"/>
      <c r="BQ1275" s="51"/>
      <c r="BR1275" s="51"/>
      <c r="BS1275" s="52"/>
    </row>
    <row r="1276" spans="24:71" x14ac:dyDescent="0.25">
      <c r="X1276" s="50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1"/>
      <c r="BQ1276" s="51"/>
      <c r="BR1276" s="51"/>
      <c r="BS1276" s="52"/>
    </row>
    <row r="1277" spans="24:71" x14ac:dyDescent="0.25">
      <c r="X1277" s="50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1"/>
      <c r="BQ1277" s="51"/>
      <c r="BR1277" s="51"/>
      <c r="BS1277" s="52"/>
    </row>
    <row r="1278" spans="24:71" x14ac:dyDescent="0.25">
      <c r="X1278" s="50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1"/>
      <c r="BQ1278" s="51"/>
      <c r="BR1278" s="51"/>
      <c r="BS1278" s="52"/>
    </row>
    <row r="1279" spans="24:71" x14ac:dyDescent="0.25">
      <c r="X1279" s="50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1"/>
      <c r="BQ1279" s="51"/>
      <c r="BR1279" s="51"/>
      <c r="BS1279" s="52"/>
    </row>
    <row r="1280" spans="24:71" x14ac:dyDescent="0.25">
      <c r="X1280" s="50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1"/>
      <c r="BQ1280" s="51"/>
      <c r="BR1280" s="51"/>
      <c r="BS1280" s="52"/>
    </row>
    <row r="1281" spans="24:71" x14ac:dyDescent="0.25">
      <c r="X1281" s="50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1"/>
      <c r="BQ1281" s="51"/>
      <c r="BR1281" s="51"/>
      <c r="BS1281" s="52"/>
    </row>
    <row r="1282" spans="24:71" x14ac:dyDescent="0.25">
      <c r="X1282" s="50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1"/>
      <c r="BQ1282" s="51"/>
      <c r="BR1282" s="51"/>
      <c r="BS1282" s="52"/>
    </row>
    <row r="1283" spans="24:71" x14ac:dyDescent="0.25">
      <c r="X1283" s="50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1"/>
      <c r="BQ1283" s="51"/>
      <c r="BR1283" s="51"/>
      <c r="BS1283" s="52"/>
    </row>
    <row r="1284" spans="24:71" x14ac:dyDescent="0.25">
      <c r="X1284" s="50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1"/>
      <c r="BQ1284" s="51"/>
      <c r="BR1284" s="51"/>
      <c r="BS1284" s="52"/>
    </row>
    <row r="1285" spans="24:71" x14ac:dyDescent="0.25">
      <c r="X1285" s="50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1"/>
      <c r="BQ1285" s="51"/>
      <c r="BR1285" s="51"/>
      <c r="BS1285" s="52"/>
    </row>
    <row r="1286" spans="24:71" x14ac:dyDescent="0.25">
      <c r="X1286" s="50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1"/>
      <c r="BQ1286" s="51"/>
      <c r="BR1286" s="51"/>
      <c r="BS1286" s="52"/>
    </row>
    <row r="1287" spans="24:71" x14ac:dyDescent="0.25">
      <c r="X1287" s="50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1"/>
      <c r="BQ1287" s="51"/>
      <c r="BR1287" s="51"/>
      <c r="BS1287" s="52"/>
    </row>
    <row r="1288" spans="24:71" x14ac:dyDescent="0.25">
      <c r="X1288" s="50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1"/>
      <c r="BQ1288" s="51"/>
      <c r="BR1288" s="51"/>
      <c r="BS1288" s="52"/>
    </row>
    <row r="1289" spans="24:71" x14ac:dyDescent="0.25">
      <c r="X1289" s="50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1"/>
      <c r="BQ1289" s="51"/>
      <c r="BR1289" s="51"/>
      <c r="BS1289" s="52"/>
    </row>
    <row r="1290" spans="24:71" x14ac:dyDescent="0.25">
      <c r="X1290" s="50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1"/>
      <c r="BQ1290" s="51"/>
      <c r="BR1290" s="51"/>
      <c r="BS1290" s="52"/>
    </row>
    <row r="1291" spans="24:71" x14ac:dyDescent="0.25">
      <c r="X1291" s="50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1"/>
      <c r="BQ1291" s="51"/>
      <c r="BR1291" s="51"/>
      <c r="BS1291" s="52"/>
    </row>
    <row r="1292" spans="24:71" x14ac:dyDescent="0.25">
      <c r="X1292" s="50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1"/>
      <c r="BQ1292" s="51"/>
      <c r="BR1292" s="51"/>
      <c r="BS1292" s="52"/>
    </row>
    <row r="1293" spans="24:71" x14ac:dyDescent="0.25">
      <c r="X1293" s="50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1"/>
      <c r="BQ1293" s="51"/>
      <c r="BR1293" s="51"/>
      <c r="BS1293" s="52"/>
    </row>
    <row r="1294" spans="24:71" x14ac:dyDescent="0.25">
      <c r="X1294" s="50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1"/>
      <c r="BQ1294" s="51"/>
      <c r="BR1294" s="51"/>
      <c r="BS1294" s="52"/>
    </row>
    <row r="1295" spans="24:71" x14ac:dyDescent="0.25">
      <c r="X1295" s="50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1"/>
      <c r="BQ1295" s="51"/>
      <c r="BR1295" s="51"/>
      <c r="BS1295" s="52"/>
    </row>
    <row r="1296" spans="24:71" x14ac:dyDescent="0.25">
      <c r="X1296" s="50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1"/>
      <c r="BQ1296" s="51"/>
      <c r="BR1296" s="51"/>
      <c r="BS1296" s="52"/>
    </row>
    <row r="1297" spans="24:71" x14ac:dyDescent="0.25">
      <c r="X1297" s="50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1"/>
      <c r="BQ1297" s="51"/>
      <c r="BR1297" s="51"/>
      <c r="BS1297" s="52"/>
    </row>
    <row r="1298" spans="24:71" x14ac:dyDescent="0.25">
      <c r="X1298" s="50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1"/>
      <c r="BQ1298" s="51"/>
      <c r="BR1298" s="51"/>
      <c r="BS1298" s="52"/>
    </row>
    <row r="1299" spans="24:71" x14ac:dyDescent="0.25">
      <c r="X1299" s="50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1"/>
      <c r="BQ1299" s="51"/>
      <c r="BR1299" s="51"/>
      <c r="BS1299" s="52"/>
    </row>
    <row r="1300" spans="24:71" x14ac:dyDescent="0.25">
      <c r="X1300" s="50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1"/>
      <c r="BQ1300" s="51"/>
      <c r="BR1300" s="51"/>
      <c r="BS1300" s="52"/>
    </row>
    <row r="1301" spans="24:71" x14ac:dyDescent="0.25">
      <c r="X1301" s="50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1"/>
      <c r="BQ1301" s="51"/>
      <c r="BR1301" s="51"/>
      <c r="BS1301" s="52"/>
    </row>
    <row r="1302" spans="24:71" x14ac:dyDescent="0.25">
      <c r="X1302" s="50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1"/>
      <c r="BQ1302" s="51"/>
      <c r="BR1302" s="51"/>
      <c r="BS1302" s="52"/>
    </row>
    <row r="1303" spans="24:71" x14ac:dyDescent="0.25">
      <c r="X1303" s="50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1"/>
      <c r="BQ1303" s="51"/>
      <c r="BR1303" s="51"/>
      <c r="BS1303" s="52"/>
    </row>
    <row r="1304" spans="24:71" x14ac:dyDescent="0.25">
      <c r="X1304" s="50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1"/>
      <c r="BQ1304" s="51"/>
      <c r="BR1304" s="51"/>
      <c r="BS1304" s="52"/>
    </row>
    <row r="1305" spans="24:71" x14ac:dyDescent="0.25">
      <c r="X1305" s="50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1"/>
      <c r="BQ1305" s="51"/>
      <c r="BR1305" s="51"/>
      <c r="BS1305" s="52"/>
    </row>
    <row r="1306" spans="24:71" x14ac:dyDescent="0.25">
      <c r="X1306" s="50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1"/>
      <c r="BQ1306" s="51"/>
      <c r="BR1306" s="51"/>
      <c r="BS1306" s="52"/>
    </row>
    <row r="1307" spans="24:71" x14ac:dyDescent="0.25">
      <c r="X1307" s="50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1"/>
      <c r="BQ1307" s="51"/>
      <c r="BR1307" s="51"/>
      <c r="BS1307" s="52"/>
    </row>
    <row r="1308" spans="24:71" x14ac:dyDescent="0.25">
      <c r="X1308" s="50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1"/>
      <c r="BQ1308" s="51"/>
      <c r="BR1308" s="51"/>
      <c r="BS1308" s="52"/>
    </row>
    <row r="1309" spans="24:71" x14ac:dyDescent="0.25">
      <c r="X1309" s="50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1"/>
      <c r="BQ1309" s="51"/>
      <c r="BR1309" s="51"/>
      <c r="BS1309" s="52"/>
    </row>
    <row r="1310" spans="24:71" x14ac:dyDescent="0.25">
      <c r="X1310" s="50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1"/>
      <c r="BQ1310" s="51"/>
      <c r="BR1310" s="51"/>
      <c r="BS1310" s="52"/>
    </row>
    <row r="1311" spans="24:71" x14ac:dyDescent="0.25">
      <c r="X1311" s="50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1"/>
      <c r="BQ1311" s="51"/>
      <c r="BR1311" s="51"/>
      <c r="BS1311" s="52"/>
    </row>
    <row r="1312" spans="24:71" x14ac:dyDescent="0.25">
      <c r="X1312" s="50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1"/>
      <c r="BQ1312" s="51"/>
      <c r="BR1312" s="51"/>
      <c r="BS1312" s="52"/>
    </row>
    <row r="1313" spans="24:71" x14ac:dyDescent="0.25">
      <c r="X1313" s="50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1"/>
      <c r="BQ1313" s="51"/>
      <c r="BR1313" s="51"/>
      <c r="BS1313" s="52"/>
    </row>
    <row r="1314" spans="24:71" x14ac:dyDescent="0.25">
      <c r="X1314" s="50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1"/>
      <c r="BQ1314" s="51"/>
      <c r="BR1314" s="51"/>
      <c r="BS1314" s="52"/>
    </row>
    <row r="1315" spans="24:71" x14ac:dyDescent="0.25">
      <c r="X1315" s="50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1"/>
      <c r="BQ1315" s="51"/>
      <c r="BR1315" s="51"/>
      <c r="BS1315" s="52"/>
    </row>
    <row r="1316" spans="24:71" x14ac:dyDescent="0.25">
      <c r="X1316" s="50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1"/>
      <c r="BQ1316" s="51"/>
      <c r="BR1316" s="51"/>
      <c r="BS1316" s="52"/>
    </row>
    <row r="1317" spans="24:71" x14ac:dyDescent="0.25">
      <c r="X1317" s="50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1"/>
      <c r="BQ1317" s="51"/>
      <c r="BR1317" s="51"/>
      <c r="BS1317" s="52"/>
    </row>
    <row r="1318" spans="24:71" x14ac:dyDescent="0.25">
      <c r="X1318" s="50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1"/>
      <c r="BQ1318" s="51"/>
      <c r="BR1318" s="51"/>
      <c r="BS1318" s="52"/>
    </row>
    <row r="1319" spans="24:71" x14ac:dyDescent="0.25">
      <c r="X1319" s="50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1"/>
      <c r="BQ1319" s="51"/>
      <c r="BR1319" s="51"/>
      <c r="BS1319" s="52"/>
    </row>
    <row r="1320" spans="24:71" x14ac:dyDescent="0.25">
      <c r="X1320" s="50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1"/>
      <c r="BQ1320" s="51"/>
      <c r="BR1320" s="51"/>
      <c r="BS1320" s="52"/>
    </row>
    <row r="1321" spans="24:71" x14ac:dyDescent="0.25">
      <c r="X1321" s="50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1"/>
      <c r="BQ1321" s="51"/>
      <c r="BR1321" s="51"/>
      <c r="BS1321" s="52"/>
    </row>
    <row r="1322" spans="24:71" x14ac:dyDescent="0.25">
      <c r="X1322" s="50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1"/>
      <c r="BQ1322" s="51"/>
      <c r="BR1322" s="51"/>
      <c r="BS1322" s="52"/>
    </row>
    <row r="1323" spans="24:71" x14ac:dyDescent="0.25">
      <c r="X1323" s="50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1"/>
      <c r="BQ1323" s="51"/>
      <c r="BR1323" s="51"/>
      <c r="BS1323" s="52"/>
    </row>
    <row r="1324" spans="24:71" x14ac:dyDescent="0.25">
      <c r="X1324" s="50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1"/>
      <c r="BQ1324" s="51"/>
      <c r="BR1324" s="51"/>
      <c r="BS1324" s="52"/>
    </row>
    <row r="1325" spans="24:71" x14ac:dyDescent="0.25">
      <c r="X1325" s="50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1"/>
      <c r="BQ1325" s="51"/>
      <c r="BR1325" s="51"/>
      <c r="BS1325" s="52"/>
    </row>
    <row r="1326" spans="24:71" x14ac:dyDescent="0.25">
      <c r="X1326" s="50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1"/>
      <c r="BQ1326" s="51"/>
      <c r="BR1326" s="51"/>
      <c r="BS1326" s="52"/>
    </row>
    <row r="1327" spans="24:71" x14ac:dyDescent="0.25">
      <c r="X1327" s="50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1"/>
      <c r="BQ1327" s="51"/>
      <c r="BR1327" s="51"/>
      <c r="BS1327" s="52"/>
    </row>
    <row r="1328" spans="24:71" x14ac:dyDescent="0.25">
      <c r="X1328" s="50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1"/>
      <c r="BQ1328" s="51"/>
      <c r="BR1328" s="51"/>
      <c r="BS1328" s="52"/>
    </row>
    <row r="1329" spans="24:71" x14ac:dyDescent="0.25">
      <c r="X1329" s="50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1"/>
      <c r="BQ1329" s="51"/>
      <c r="BR1329" s="51"/>
      <c r="BS1329" s="52"/>
    </row>
    <row r="1330" spans="24:71" x14ac:dyDescent="0.25">
      <c r="X1330" s="50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1"/>
      <c r="BQ1330" s="51"/>
      <c r="BR1330" s="51"/>
      <c r="BS1330" s="52"/>
    </row>
    <row r="1331" spans="24:71" x14ac:dyDescent="0.25">
      <c r="X1331" s="50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1"/>
      <c r="BQ1331" s="51"/>
      <c r="BR1331" s="51"/>
      <c r="BS1331" s="52"/>
    </row>
    <row r="1332" spans="24:71" x14ac:dyDescent="0.25">
      <c r="X1332" s="50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1"/>
      <c r="BQ1332" s="51"/>
      <c r="BR1332" s="51"/>
      <c r="BS1332" s="52"/>
    </row>
    <row r="1333" spans="24:71" x14ac:dyDescent="0.25">
      <c r="X1333" s="50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1"/>
      <c r="BQ1333" s="51"/>
      <c r="BR1333" s="51"/>
      <c r="BS1333" s="52"/>
    </row>
    <row r="1334" spans="24:71" x14ac:dyDescent="0.25">
      <c r="X1334" s="50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1"/>
      <c r="BQ1334" s="51"/>
      <c r="BR1334" s="51"/>
      <c r="BS1334" s="52"/>
    </row>
    <row r="1335" spans="24:71" x14ac:dyDescent="0.25">
      <c r="X1335" s="50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1"/>
      <c r="BQ1335" s="51"/>
      <c r="BR1335" s="51"/>
      <c r="BS1335" s="52"/>
    </row>
    <row r="1336" spans="24:71" x14ac:dyDescent="0.25">
      <c r="X1336" s="50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1"/>
      <c r="BQ1336" s="51"/>
      <c r="BR1336" s="51"/>
      <c r="BS1336" s="52"/>
    </row>
    <row r="1337" spans="24:71" x14ac:dyDescent="0.25">
      <c r="X1337" s="50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1"/>
      <c r="BQ1337" s="51"/>
      <c r="BR1337" s="51"/>
      <c r="BS1337" s="52"/>
    </row>
    <row r="1338" spans="24:71" x14ac:dyDescent="0.25">
      <c r="X1338" s="50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1"/>
      <c r="BQ1338" s="51"/>
      <c r="BR1338" s="51"/>
      <c r="BS1338" s="52"/>
    </row>
    <row r="1339" spans="24:71" x14ac:dyDescent="0.25">
      <c r="X1339" s="50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1"/>
      <c r="BQ1339" s="51"/>
      <c r="BR1339" s="51"/>
      <c r="BS1339" s="52"/>
    </row>
    <row r="1340" spans="24:71" x14ac:dyDescent="0.25">
      <c r="X1340" s="50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1"/>
      <c r="BQ1340" s="51"/>
      <c r="BR1340" s="51"/>
      <c r="BS1340" s="52"/>
    </row>
    <row r="1341" spans="24:71" x14ac:dyDescent="0.25">
      <c r="X1341" s="50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51"/>
      <c r="AQ1341" s="51"/>
      <c r="AR1341" s="51"/>
      <c r="AS1341" s="51"/>
      <c r="AT1341" s="51"/>
      <c r="AU1341" s="51"/>
      <c r="AV1341" s="51"/>
      <c r="AW1341" s="51"/>
      <c r="AX1341" s="51"/>
      <c r="AY1341" s="51"/>
      <c r="AZ1341" s="51"/>
      <c r="BA1341" s="51"/>
      <c r="BB1341" s="51"/>
      <c r="BC1341" s="51"/>
      <c r="BD1341" s="51"/>
      <c r="BE1341" s="51"/>
      <c r="BF1341" s="51"/>
      <c r="BG1341" s="51"/>
      <c r="BH1341" s="51"/>
      <c r="BI1341" s="51"/>
      <c r="BJ1341" s="51"/>
      <c r="BK1341" s="51"/>
      <c r="BL1341" s="51"/>
      <c r="BM1341" s="51"/>
      <c r="BN1341" s="51"/>
      <c r="BO1341" s="51"/>
      <c r="BP1341" s="51"/>
      <c r="BQ1341" s="51"/>
      <c r="BR1341" s="51"/>
      <c r="BS1341" s="52"/>
    </row>
    <row r="1342" spans="24:71" x14ac:dyDescent="0.25">
      <c r="X1342" s="50"/>
      <c r="Y1342" s="51"/>
      <c r="Z1342" s="51"/>
      <c r="AA1342" s="51"/>
      <c r="AB1342" s="51"/>
      <c r="AC1342" s="51"/>
      <c r="AD1342" s="51"/>
      <c r="AE1342" s="51"/>
      <c r="AF1342" s="51"/>
      <c r="AG1342" s="51"/>
      <c r="AH1342" s="51"/>
      <c r="AI1342" s="51"/>
      <c r="AJ1342" s="51"/>
      <c r="AK1342" s="51"/>
      <c r="AL1342" s="51"/>
      <c r="AM1342" s="51"/>
      <c r="AN1342" s="51"/>
      <c r="AO1342" s="51"/>
      <c r="AP1342" s="51"/>
      <c r="AQ1342" s="51"/>
      <c r="AR1342" s="51"/>
      <c r="AS1342" s="51"/>
      <c r="AT1342" s="51"/>
      <c r="AU1342" s="51"/>
      <c r="AV1342" s="51"/>
      <c r="AW1342" s="51"/>
      <c r="AX1342" s="51"/>
      <c r="AY1342" s="51"/>
      <c r="AZ1342" s="51"/>
      <c r="BA1342" s="51"/>
      <c r="BB1342" s="51"/>
      <c r="BC1342" s="51"/>
      <c r="BD1342" s="51"/>
      <c r="BE1342" s="51"/>
      <c r="BF1342" s="51"/>
      <c r="BG1342" s="51"/>
      <c r="BH1342" s="51"/>
      <c r="BI1342" s="51"/>
      <c r="BJ1342" s="51"/>
      <c r="BK1342" s="51"/>
      <c r="BL1342" s="51"/>
      <c r="BM1342" s="51"/>
      <c r="BN1342" s="51"/>
      <c r="BO1342" s="51"/>
      <c r="BP1342" s="51"/>
      <c r="BQ1342" s="51"/>
      <c r="BR1342" s="51"/>
      <c r="BS1342" s="52"/>
    </row>
    <row r="1343" spans="24:71" x14ac:dyDescent="0.25">
      <c r="X1343" s="50"/>
      <c r="Y1343" s="51"/>
      <c r="Z1343" s="51"/>
      <c r="AA1343" s="51"/>
      <c r="AB1343" s="51"/>
      <c r="AC1343" s="51"/>
      <c r="AD1343" s="51"/>
      <c r="AE1343" s="51"/>
      <c r="AF1343" s="51"/>
      <c r="AG1343" s="51"/>
      <c r="AH1343" s="51"/>
      <c r="AI1343" s="51"/>
      <c r="AJ1343" s="51"/>
      <c r="AK1343" s="51"/>
      <c r="AL1343" s="51"/>
      <c r="AM1343" s="51"/>
      <c r="AN1343" s="51"/>
      <c r="AO1343" s="51"/>
      <c r="AP1343" s="51"/>
      <c r="AQ1343" s="51"/>
      <c r="AR1343" s="51"/>
      <c r="AS1343" s="51"/>
      <c r="AT1343" s="51"/>
      <c r="AU1343" s="51"/>
      <c r="AV1343" s="51"/>
      <c r="AW1343" s="51"/>
      <c r="AX1343" s="51"/>
      <c r="AY1343" s="51"/>
      <c r="AZ1343" s="51"/>
      <c r="BA1343" s="51"/>
      <c r="BB1343" s="51"/>
      <c r="BC1343" s="51"/>
      <c r="BD1343" s="51"/>
      <c r="BE1343" s="51"/>
      <c r="BF1343" s="51"/>
      <c r="BG1343" s="51"/>
      <c r="BH1343" s="51"/>
      <c r="BI1343" s="51"/>
      <c r="BJ1343" s="51"/>
      <c r="BK1343" s="51"/>
      <c r="BL1343" s="51"/>
      <c r="BM1343" s="51"/>
      <c r="BN1343" s="51"/>
      <c r="BO1343" s="51"/>
      <c r="BP1343" s="51"/>
      <c r="BQ1343" s="51"/>
      <c r="BR1343" s="51"/>
      <c r="BS1343" s="52"/>
    </row>
    <row r="1344" spans="24:71" x14ac:dyDescent="0.25">
      <c r="X1344" s="50"/>
      <c r="Y1344" s="51"/>
      <c r="Z1344" s="51"/>
      <c r="AA1344" s="51"/>
      <c r="AB1344" s="51"/>
      <c r="AC1344" s="51"/>
      <c r="AD1344" s="51"/>
      <c r="AE1344" s="51"/>
      <c r="AF1344" s="51"/>
      <c r="AG1344" s="51"/>
      <c r="AH1344" s="51"/>
      <c r="AI1344" s="51"/>
      <c r="AJ1344" s="51"/>
      <c r="AK1344" s="51"/>
      <c r="AL1344" s="51"/>
      <c r="AM1344" s="51"/>
      <c r="AN1344" s="51"/>
      <c r="AO1344" s="51"/>
      <c r="AP1344" s="51"/>
      <c r="AQ1344" s="51"/>
      <c r="AR1344" s="51"/>
      <c r="AS1344" s="51"/>
      <c r="AT1344" s="51"/>
      <c r="AU1344" s="51"/>
      <c r="AV1344" s="51"/>
      <c r="AW1344" s="51"/>
      <c r="AX1344" s="51"/>
      <c r="AY1344" s="51"/>
      <c r="AZ1344" s="51"/>
      <c r="BA1344" s="51"/>
      <c r="BB1344" s="51"/>
      <c r="BC1344" s="51"/>
      <c r="BD1344" s="51"/>
      <c r="BE1344" s="51"/>
      <c r="BF1344" s="51"/>
      <c r="BG1344" s="51"/>
      <c r="BH1344" s="51"/>
      <c r="BI1344" s="51"/>
      <c r="BJ1344" s="51"/>
      <c r="BK1344" s="51"/>
      <c r="BL1344" s="51"/>
      <c r="BM1344" s="51"/>
      <c r="BN1344" s="51"/>
      <c r="BO1344" s="51"/>
      <c r="BP1344" s="51"/>
      <c r="BQ1344" s="51"/>
      <c r="BR1344" s="51"/>
      <c r="BS1344" s="52"/>
    </row>
    <row r="1345" spans="24:71" x14ac:dyDescent="0.25">
      <c r="X1345" s="50"/>
      <c r="Y1345" s="51"/>
      <c r="Z1345" s="51"/>
      <c r="AA1345" s="51"/>
      <c r="AB1345" s="51"/>
      <c r="AC1345" s="51"/>
      <c r="AD1345" s="51"/>
      <c r="AE1345" s="51"/>
      <c r="AF1345" s="51"/>
      <c r="AG1345" s="51"/>
      <c r="AH1345" s="51"/>
      <c r="AI1345" s="51"/>
      <c r="AJ1345" s="51"/>
      <c r="AK1345" s="51"/>
      <c r="AL1345" s="51"/>
      <c r="AM1345" s="51"/>
      <c r="AN1345" s="51"/>
      <c r="AO1345" s="51"/>
      <c r="AP1345" s="51"/>
      <c r="AQ1345" s="51"/>
      <c r="AR1345" s="51"/>
      <c r="AS1345" s="51"/>
      <c r="AT1345" s="51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  <c r="BM1345" s="51"/>
      <c r="BN1345" s="51"/>
      <c r="BO1345" s="51"/>
      <c r="BP1345" s="51"/>
      <c r="BQ1345" s="51"/>
      <c r="BR1345" s="51"/>
      <c r="BS1345" s="52"/>
    </row>
    <row r="1346" spans="24:71" x14ac:dyDescent="0.25">
      <c r="X1346" s="50"/>
      <c r="Y1346" s="51"/>
      <c r="Z1346" s="51"/>
      <c r="AA1346" s="51"/>
      <c r="AB1346" s="51"/>
      <c r="AC1346" s="51"/>
      <c r="AD1346" s="51"/>
      <c r="AE1346" s="51"/>
      <c r="AF1346" s="51"/>
      <c r="AG1346" s="51"/>
      <c r="AH1346" s="51"/>
      <c r="AI1346" s="51"/>
      <c r="AJ1346" s="51"/>
      <c r="AK1346" s="51"/>
      <c r="AL1346" s="51"/>
      <c r="AM1346" s="51"/>
      <c r="AN1346" s="51"/>
      <c r="AO1346" s="51"/>
      <c r="AP1346" s="51"/>
      <c r="AQ1346" s="51"/>
      <c r="AR1346" s="51"/>
      <c r="AS1346" s="51"/>
      <c r="AT1346" s="51"/>
      <c r="AU1346" s="51"/>
      <c r="AV1346" s="51"/>
      <c r="AW1346" s="51"/>
      <c r="AX1346" s="51"/>
      <c r="AY1346" s="51"/>
      <c r="AZ1346" s="51"/>
      <c r="BA1346" s="51"/>
      <c r="BB1346" s="51"/>
      <c r="BC1346" s="51"/>
      <c r="BD1346" s="51"/>
      <c r="BE1346" s="51"/>
      <c r="BF1346" s="51"/>
      <c r="BG1346" s="51"/>
      <c r="BH1346" s="51"/>
      <c r="BI1346" s="51"/>
      <c r="BJ1346" s="51"/>
      <c r="BK1346" s="51"/>
      <c r="BL1346" s="51"/>
      <c r="BM1346" s="51"/>
      <c r="BN1346" s="51"/>
      <c r="BO1346" s="51"/>
      <c r="BP1346" s="51"/>
      <c r="BQ1346" s="51"/>
      <c r="BR1346" s="51"/>
      <c r="BS1346" s="52"/>
    </row>
    <row r="1347" spans="24:71" x14ac:dyDescent="0.25">
      <c r="X1347" s="50"/>
      <c r="Y1347" s="51"/>
      <c r="Z1347" s="51"/>
      <c r="AA1347" s="51"/>
      <c r="AB1347" s="51"/>
      <c r="AC1347" s="51"/>
      <c r="AD1347" s="51"/>
      <c r="AE1347" s="51"/>
      <c r="AF1347" s="51"/>
      <c r="AG1347" s="51"/>
      <c r="AH1347" s="51"/>
      <c r="AI1347" s="51"/>
      <c r="AJ1347" s="51"/>
      <c r="AK1347" s="51"/>
      <c r="AL1347" s="51"/>
      <c r="AM1347" s="51"/>
      <c r="AN1347" s="51"/>
      <c r="AO1347" s="51"/>
      <c r="AP1347" s="51"/>
      <c r="AQ1347" s="51"/>
      <c r="AR1347" s="51"/>
      <c r="AS1347" s="51"/>
      <c r="AT1347" s="51"/>
      <c r="AU1347" s="51"/>
      <c r="AV1347" s="51"/>
      <c r="AW1347" s="51"/>
      <c r="AX1347" s="51"/>
      <c r="AY1347" s="51"/>
      <c r="AZ1347" s="51"/>
      <c r="BA1347" s="51"/>
      <c r="BB1347" s="51"/>
      <c r="BC1347" s="51"/>
      <c r="BD1347" s="51"/>
      <c r="BE1347" s="51"/>
      <c r="BF1347" s="51"/>
      <c r="BG1347" s="51"/>
      <c r="BH1347" s="51"/>
      <c r="BI1347" s="51"/>
      <c r="BJ1347" s="51"/>
      <c r="BK1347" s="51"/>
      <c r="BL1347" s="51"/>
      <c r="BM1347" s="51"/>
      <c r="BN1347" s="51"/>
      <c r="BO1347" s="51"/>
      <c r="BP1347" s="51"/>
      <c r="BQ1347" s="51"/>
      <c r="BR1347" s="51"/>
      <c r="BS1347" s="52"/>
    </row>
    <row r="1348" spans="24:71" x14ac:dyDescent="0.25">
      <c r="X1348" s="50"/>
      <c r="Y1348" s="51"/>
      <c r="Z1348" s="51"/>
      <c r="AA1348" s="51"/>
      <c r="AB1348" s="51"/>
      <c r="AC1348" s="51"/>
      <c r="AD1348" s="51"/>
      <c r="AE1348" s="51"/>
      <c r="AF1348" s="51"/>
      <c r="AG1348" s="51"/>
      <c r="AH1348" s="51"/>
      <c r="AI1348" s="51"/>
      <c r="AJ1348" s="51"/>
      <c r="AK1348" s="51"/>
      <c r="AL1348" s="51"/>
      <c r="AM1348" s="51"/>
      <c r="AN1348" s="51"/>
      <c r="AO1348" s="51"/>
      <c r="AP1348" s="51"/>
      <c r="AQ1348" s="51"/>
      <c r="AR1348" s="51"/>
      <c r="AS1348" s="51"/>
      <c r="AT1348" s="51"/>
      <c r="AU1348" s="51"/>
      <c r="AV1348" s="51"/>
      <c r="AW1348" s="51"/>
      <c r="AX1348" s="51"/>
      <c r="AY1348" s="51"/>
      <c r="AZ1348" s="51"/>
      <c r="BA1348" s="51"/>
      <c r="BB1348" s="51"/>
      <c r="BC1348" s="51"/>
      <c r="BD1348" s="51"/>
      <c r="BE1348" s="51"/>
      <c r="BF1348" s="51"/>
      <c r="BG1348" s="51"/>
      <c r="BH1348" s="51"/>
      <c r="BI1348" s="51"/>
      <c r="BJ1348" s="51"/>
      <c r="BK1348" s="51"/>
      <c r="BL1348" s="51"/>
      <c r="BM1348" s="51"/>
      <c r="BN1348" s="51"/>
      <c r="BO1348" s="51"/>
      <c r="BP1348" s="51"/>
      <c r="BQ1348" s="51"/>
      <c r="BR1348" s="51"/>
      <c r="BS1348" s="52"/>
    </row>
    <row r="1349" spans="24:71" x14ac:dyDescent="0.25">
      <c r="X1349" s="50"/>
      <c r="Y1349" s="51"/>
      <c r="Z1349" s="51"/>
      <c r="AA1349" s="51"/>
      <c r="AB1349" s="51"/>
      <c r="AC1349" s="51"/>
      <c r="AD1349" s="51"/>
      <c r="AE1349" s="51"/>
      <c r="AF1349" s="51"/>
      <c r="AG1349" s="51"/>
      <c r="AH1349" s="51"/>
      <c r="AI1349" s="51"/>
      <c r="AJ1349" s="51"/>
      <c r="AK1349" s="51"/>
      <c r="AL1349" s="51"/>
      <c r="AM1349" s="51"/>
      <c r="AN1349" s="51"/>
      <c r="AO1349" s="51"/>
      <c r="AP1349" s="51"/>
      <c r="AQ1349" s="51"/>
      <c r="AR1349" s="51"/>
      <c r="AS1349" s="51"/>
      <c r="AT1349" s="51"/>
      <c r="AU1349" s="51"/>
      <c r="AV1349" s="51"/>
      <c r="AW1349" s="51"/>
      <c r="AX1349" s="51"/>
      <c r="AY1349" s="51"/>
      <c r="AZ1349" s="51"/>
      <c r="BA1349" s="51"/>
      <c r="BB1349" s="51"/>
      <c r="BC1349" s="51"/>
      <c r="BD1349" s="51"/>
      <c r="BE1349" s="51"/>
      <c r="BF1349" s="51"/>
      <c r="BG1349" s="51"/>
      <c r="BH1349" s="51"/>
      <c r="BI1349" s="51"/>
      <c r="BJ1349" s="51"/>
      <c r="BK1349" s="51"/>
      <c r="BL1349" s="51"/>
      <c r="BM1349" s="51"/>
      <c r="BN1349" s="51"/>
      <c r="BO1349" s="51"/>
      <c r="BP1349" s="51"/>
      <c r="BQ1349" s="51"/>
      <c r="BR1349" s="51"/>
      <c r="BS1349" s="52"/>
    </row>
    <row r="1350" spans="24:71" x14ac:dyDescent="0.25">
      <c r="X1350" s="50"/>
      <c r="Y1350" s="51"/>
      <c r="Z1350" s="51"/>
      <c r="AA1350" s="51"/>
      <c r="AB1350" s="51"/>
      <c r="AC1350" s="51"/>
      <c r="AD1350" s="51"/>
      <c r="AE1350" s="51"/>
      <c r="AF1350" s="51"/>
      <c r="AG1350" s="51"/>
      <c r="AH1350" s="51"/>
      <c r="AI1350" s="51"/>
      <c r="AJ1350" s="51"/>
      <c r="AK1350" s="51"/>
      <c r="AL1350" s="51"/>
      <c r="AM1350" s="51"/>
      <c r="AN1350" s="51"/>
      <c r="AO1350" s="51"/>
      <c r="AP1350" s="51"/>
      <c r="AQ1350" s="51"/>
      <c r="AR1350" s="51"/>
      <c r="AS1350" s="51"/>
      <c r="AT1350" s="51"/>
      <c r="AU1350" s="51"/>
      <c r="AV1350" s="51"/>
      <c r="AW1350" s="51"/>
      <c r="AX1350" s="51"/>
      <c r="AY1350" s="51"/>
      <c r="AZ1350" s="51"/>
      <c r="BA1350" s="51"/>
      <c r="BB1350" s="51"/>
      <c r="BC1350" s="51"/>
      <c r="BD1350" s="51"/>
      <c r="BE1350" s="51"/>
      <c r="BF1350" s="51"/>
      <c r="BG1350" s="51"/>
      <c r="BH1350" s="51"/>
      <c r="BI1350" s="51"/>
      <c r="BJ1350" s="51"/>
      <c r="BK1350" s="51"/>
      <c r="BL1350" s="51"/>
      <c r="BM1350" s="51"/>
      <c r="BN1350" s="51"/>
      <c r="BO1350" s="51"/>
      <c r="BP1350" s="51"/>
      <c r="BQ1350" s="51"/>
      <c r="BR1350" s="51"/>
      <c r="BS1350" s="52"/>
    </row>
    <row r="1351" spans="24:71" x14ac:dyDescent="0.25">
      <c r="X1351" s="50"/>
      <c r="Y1351" s="51"/>
      <c r="Z1351" s="51"/>
      <c r="AA1351" s="51"/>
      <c r="AB1351" s="51"/>
      <c r="AC1351" s="51"/>
      <c r="AD1351" s="51"/>
      <c r="AE1351" s="51"/>
      <c r="AF1351" s="51"/>
      <c r="AG1351" s="51"/>
      <c r="AH1351" s="51"/>
      <c r="AI1351" s="51"/>
      <c r="AJ1351" s="51"/>
      <c r="AK1351" s="51"/>
      <c r="AL1351" s="51"/>
      <c r="AM1351" s="51"/>
      <c r="AN1351" s="51"/>
      <c r="AO1351" s="51"/>
      <c r="AP1351" s="51"/>
      <c r="AQ1351" s="51"/>
      <c r="AR1351" s="51"/>
      <c r="AS1351" s="51"/>
      <c r="AT1351" s="51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  <c r="BM1351" s="51"/>
      <c r="BN1351" s="51"/>
      <c r="BO1351" s="51"/>
      <c r="BP1351" s="51"/>
      <c r="BQ1351" s="51"/>
      <c r="BR1351" s="51"/>
      <c r="BS1351" s="52"/>
    </row>
    <row r="1352" spans="24:71" x14ac:dyDescent="0.25">
      <c r="X1352" s="50"/>
      <c r="Y1352" s="51"/>
      <c r="Z1352" s="51"/>
      <c r="AA1352" s="51"/>
      <c r="AB1352" s="51"/>
      <c r="AC1352" s="51"/>
      <c r="AD1352" s="51"/>
      <c r="AE1352" s="51"/>
      <c r="AF1352" s="51"/>
      <c r="AG1352" s="51"/>
      <c r="AH1352" s="51"/>
      <c r="AI1352" s="51"/>
      <c r="AJ1352" s="51"/>
      <c r="AK1352" s="51"/>
      <c r="AL1352" s="51"/>
      <c r="AM1352" s="51"/>
      <c r="AN1352" s="51"/>
      <c r="AO1352" s="51"/>
      <c r="AP1352" s="51"/>
      <c r="AQ1352" s="51"/>
      <c r="AR1352" s="51"/>
      <c r="AS1352" s="51"/>
      <c r="AT1352" s="51"/>
      <c r="AU1352" s="51"/>
      <c r="AV1352" s="51"/>
      <c r="AW1352" s="51"/>
      <c r="AX1352" s="51"/>
      <c r="AY1352" s="51"/>
      <c r="AZ1352" s="51"/>
      <c r="BA1352" s="51"/>
      <c r="BB1352" s="51"/>
      <c r="BC1352" s="51"/>
      <c r="BD1352" s="51"/>
      <c r="BE1352" s="51"/>
      <c r="BF1352" s="51"/>
      <c r="BG1352" s="51"/>
      <c r="BH1352" s="51"/>
      <c r="BI1352" s="51"/>
      <c r="BJ1352" s="51"/>
      <c r="BK1352" s="51"/>
      <c r="BL1352" s="51"/>
      <c r="BM1352" s="51"/>
      <c r="BN1352" s="51"/>
      <c r="BO1352" s="51"/>
      <c r="BP1352" s="51"/>
      <c r="BQ1352" s="51"/>
      <c r="BR1352" s="51"/>
      <c r="BS1352" s="52"/>
    </row>
    <row r="1353" spans="24:71" x14ac:dyDescent="0.25">
      <c r="X1353" s="50"/>
      <c r="Y1353" s="51"/>
      <c r="Z1353" s="51"/>
      <c r="AA1353" s="51"/>
      <c r="AB1353" s="51"/>
      <c r="AC1353" s="51"/>
      <c r="AD1353" s="51"/>
      <c r="AE1353" s="51"/>
      <c r="AF1353" s="51"/>
      <c r="AG1353" s="51"/>
      <c r="AH1353" s="51"/>
      <c r="AI1353" s="51"/>
      <c r="AJ1353" s="51"/>
      <c r="AK1353" s="51"/>
      <c r="AL1353" s="51"/>
      <c r="AM1353" s="51"/>
      <c r="AN1353" s="51"/>
      <c r="AO1353" s="51"/>
      <c r="AP1353" s="51"/>
      <c r="AQ1353" s="51"/>
      <c r="AR1353" s="51"/>
      <c r="AS1353" s="51"/>
      <c r="AT1353" s="51"/>
      <c r="AU1353" s="51"/>
      <c r="AV1353" s="51"/>
      <c r="AW1353" s="51"/>
      <c r="AX1353" s="51"/>
      <c r="AY1353" s="51"/>
      <c r="AZ1353" s="51"/>
      <c r="BA1353" s="51"/>
      <c r="BB1353" s="51"/>
      <c r="BC1353" s="51"/>
      <c r="BD1353" s="51"/>
      <c r="BE1353" s="51"/>
      <c r="BF1353" s="51"/>
      <c r="BG1353" s="51"/>
      <c r="BH1353" s="51"/>
      <c r="BI1353" s="51"/>
      <c r="BJ1353" s="51"/>
      <c r="BK1353" s="51"/>
      <c r="BL1353" s="51"/>
      <c r="BM1353" s="51"/>
      <c r="BN1353" s="51"/>
      <c r="BO1353" s="51"/>
      <c r="BP1353" s="51"/>
      <c r="BQ1353" s="51"/>
      <c r="BR1353" s="51"/>
      <c r="BS1353" s="52"/>
    </row>
    <row r="1354" spans="24:71" x14ac:dyDescent="0.25">
      <c r="X1354" s="50"/>
      <c r="Y1354" s="51"/>
      <c r="Z1354" s="51"/>
      <c r="AA1354" s="51"/>
      <c r="AB1354" s="51"/>
      <c r="AC1354" s="51"/>
      <c r="AD1354" s="51"/>
      <c r="AE1354" s="51"/>
      <c r="AF1354" s="51"/>
      <c r="AG1354" s="51"/>
      <c r="AH1354" s="51"/>
      <c r="AI1354" s="51"/>
      <c r="AJ1354" s="51"/>
      <c r="AK1354" s="51"/>
      <c r="AL1354" s="51"/>
      <c r="AM1354" s="51"/>
      <c r="AN1354" s="51"/>
      <c r="AO1354" s="51"/>
      <c r="AP1354" s="51"/>
      <c r="AQ1354" s="51"/>
      <c r="AR1354" s="51"/>
      <c r="AS1354" s="51"/>
      <c r="AT1354" s="51"/>
      <c r="AU1354" s="51"/>
      <c r="AV1354" s="51"/>
      <c r="AW1354" s="51"/>
      <c r="AX1354" s="51"/>
      <c r="AY1354" s="51"/>
      <c r="AZ1354" s="51"/>
      <c r="BA1354" s="51"/>
      <c r="BB1354" s="51"/>
      <c r="BC1354" s="51"/>
      <c r="BD1354" s="51"/>
      <c r="BE1354" s="51"/>
      <c r="BF1354" s="51"/>
      <c r="BG1354" s="51"/>
      <c r="BH1354" s="51"/>
      <c r="BI1354" s="51"/>
      <c r="BJ1354" s="51"/>
      <c r="BK1354" s="51"/>
      <c r="BL1354" s="51"/>
      <c r="BM1354" s="51"/>
      <c r="BN1354" s="51"/>
      <c r="BO1354" s="51"/>
      <c r="BP1354" s="51"/>
      <c r="BQ1354" s="51"/>
      <c r="BR1354" s="51"/>
      <c r="BS1354" s="52"/>
    </row>
    <row r="1355" spans="24:71" x14ac:dyDescent="0.25">
      <c r="X1355" s="50"/>
      <c r="Y1355" s="51"/>
      <c r="Z1355" s="51"/>
      <c r="AA1355" s="51"/>
      <c r="AB1355" s="51"/>
      <c r="AC1355" s="51"/>
      <c r="AD1355" s="51"/>
      <c r="AE1355" s="51"/>
      <c r="AF1355" s="51"/>
      <c r="AG1355" s="51"/>
      <c r="AH1355" s="51"/>
      <c r="AI1355" s="51"/>
      <c r="AJ1355" s="51"/>
      <c r="AK1355" s="51"/>
      <c r="AL1355" s="51"/>
      <c r="AM1355" s="51"/>
      <c r="AN1355" s="51"/>
      <c r="AO1355" s="51"/>
      <c r="AP1355" s="51"/>
      <c r="AQ1355" s="51"/>
      <c r="AR1355" s="51"/>
      <c r="AS1355" s="51"/>
      <c r="AT1355" s="51"/>
      <c r="AU1355" s="51"/>
      <c r="AV1355" s="51"/>
      <c r="AW1355" s="51"/>
      <c r="AX1355" s="51"/>
      <c r="AY1355" s="51"/>
      <c r="AZ1355" s="51"/>
      <c r="BA1355" s="51"/>
      <c r="BB1355" s="51"/>
      <c r="BC1355" s="51"/>
      <c r="BD1355" s="51"/>
      <c r="BE1355" s="51"/>
      <c r="BF1355" s="51"/>
      <c r="BG1355" s="51"/>
      <c r="BH1355" s="51"/>
      <c r="BI1355" s="51"/>
      <c r="BJ1355" s="51"/>
      <c r="BK1355" s="51"/>
      <c r="BL1355" s="51"/>
      <c r="BM1355" s="51"/>
      <c r="BN1355" s="51"/>
      <c r="BO1355" s="51"/>
      <c r="BP1355" s="51"/>
      <c r="BQ1355" s="51"/>
      <c r="BR1355" s="51"/>
      <c r="BS1355" s="52"/>
    </row>
    <row r="1356" spans="24:71" x14ac:dyDescent="0.25">
      <c r="X1356" s="50"/>
      <c r="Y1356" s="51"/>
      <c r="Z1356" s="51"/>
      <c r="AA1356" s="51"/>
      <c r="AB1356" s="51"/>
      <c r="AC1356" s="51"/>
      <c r="AD1356" s="51"/>
      <c r="AE1356" s="51"/>
      <c r="AF1356" s="51"/>
      <c r="AG1356" s="51"/>
      <c r="AH1356" s="51"/>
      <c r="AI1356" s="51"/>
      <c r="AJ1356" s="51"/>
      <c r="AK1356" s="51"/>
      <c r="AL1356" s="51"/>
      <c r="AM1356" s="51"/>
      <c r="AN1356" s="51"/>
      <c r="AO1356" s="51"/>
      <c r="AP1356" s="51"/>
      <c r="AQ1356" s="51"/>
      <c r="AR1356" s="51"/>
      <c r="AS1356" s="51"/>
      <c r="AT1356" s="51"/>
      <c r="AU1356" s="51"/>
      <c r="AV1356" s="51"/>
      <c r="AW1356" s="51"/>
      <c r="AX1356" s="51"/>
      <c r="AY1356" s="51"/>
      <c r="AZ1356" s="51"/>
      <c r="BA1356" s="51"/>
      <c r="BB1356" s="51"/>
      <c r="BC1356" s="51"/>
      <c r="BD1356" s="51"/>
      <c r="BE1356" s="51"/>
      <c r="BF1356" s="51"/>
      <c r="BG1356" s="51"/>
      <c r="BH1356" s="51"/>
      <c r="BI1356" s="51"/>
      <c r="BJ1356" s="51"/>
      <c r="BK1356" s="51"/>
      <c r="BL1356" s="51"/>
      <c r="BM1356" s="51"/>
      <c r="BN1356" s="51"/>
      <c r="BO1356" s="51"/>
      <c r="BP1356" s="51"/>
      <c r="BQ1356" s="51"/>
      <c r="BR1356" s="51"/>
      <c r="BS1356" s="52"/>
    </row>
    <row r="1357" spans="24:71" x14ac:dyDescent="0.25">
      <c r="X1357" s="50"/>
      <c r="Y1357" s="51"/>
      <c r="Z1357" s="51"/>
      <c r="AA1357" s="51"/>
      <c r="AB1357" s="51"/>
      <c r="AC1357" s="51"/>
      <c r="AD1357" s="51"/>
      <c r="AE1357" s="51"/>
      <c r="AF1357" s="51"/>
      <c r="AG1357" s="51"/>
      <c r="AH1357" s="51"/>
      <c r="AI1357" s="51"/>
      <c r="AJ1357" s="51"/>
      <c r="AK1357" s="51"/>
      <c r="AL1357" s="51"/>
      <c r="AM1357" s="51"/>
      <c r="AN1357" s="51"/>
      <c r="AO1357" s="51"/>
      <c r="AP1357" s="51"/>
      <c r="AQ1357" s="51"/>
      <c r="AR1357" s="51"/>
      <c r="AS1357" s="51"/>
      <c r="AT1357" s="51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  <c r="BM1357" s="51"/>
      <c r="BN1357" s="51"/>
      <c r="BO1357" s="51"/>
      <c r="BP1357" s="51"/>
      <c r="BQ1357" s="51"/>
      <c r="BR1357" s="51"/>
      <c r="BS1357" s="52"/>
    </row>
    <row r="1358" spans="24:71" x14ac:dyDescent="0.25">
      <c r="X1358" s="50"/>
      <c r="Y1358" s="51"/>
      <c r="Z1358" s="51"/>
      <c r="AA1358" s="51"/>
      <c r="AB1358" s="51"/>
      <c r="AC1358" s="51"/>
      <c r="AD1358" s="51"/>
      <c r="AE1358" s="51"/>
      <c r="AF1358" s="51"/>
      <c r="AG1358" s="51"/>
      <c r="AH1358" s="51"/>
      <c r="AI1358" s="51"/>
      <c r="AJ1358" s="51"/>
      <c r="AK1358" s="51"/>
      <c r="AL1358" s="51"/>
      <c r="AM1358" s="51"/>
      <c r="AN1358" s="51"/>
      <c r="AO1358" s="51"/>
      <c r="AP1358" s="51"/>
      <c r="AQ1358" s="51"/>
      <c r="AR1358" s="51"/>
      <c r="AS1358" s="51"/>
      <c r="AT1358" s="51"/>
      <c r="AU1358" s="51"/>
      <c r="AV1358" s="51"/>
      <c r="AW1358" s="51"/>
      <c r="AX1358" s="51"/>
      <c r="AY1358" s="51"/>
      <c r="AZ1358" s="51"/>
      <c r="BA1358" s="51"/>
      <c r="BB1358" s="51"/>
      <c r="BC1358" s="51"/>
      <c r="BD1358" s="51"/>
      <c r="BE1358" s="51"/>
      <c r="BF1358" s="51"/>
      <c r="BG1358" s="51"/>
      <c r="BH1358" s="51"/>
      <c r="BI1358" s="51"/>
      <c r="BJ1358" s="51"/>
      <c r="BK1358" s="51"/>
      <c r="BL1358" s="51"/>
      <c r="BM1358" s="51"/>
      <c r="BN1358" s="51"/>
      <c r="BO1358" s="51"/>
      <c r="BP1358" s="51"/>
      <c r="BQ1358" s="51"/>
      <c r="BR1358" s="51"/>
      <c r="BS1358" s="52"/>
    </row>
    <row r="1359" spans="24:71" x14ac:dyDescent="0.25">
      <c r="X1359" s="50"/>
      <c r="Y1359" s="51"/>
      <c r="Z1359" s="51"/>
      <c r="AA1359" s="51"/>
      <c r="AB1359" s="51"/>
      <c r="AC1359" s="51"/>
      <c r="AD1359" s="51"/>
      <c r="AE1359" s="51"/>
      <c r="AF1359" s="51"/>
      <c r="AG1359" s="51"/>
      <c r="AH1359" s="51"/>
      <c r="AI1359" s="51"/>
      <c r="AJ1359" s="51"/>
      <c r="AK1359" s="51"/>
      <c r="AL1359" s="51"/>
      <c r="AM1359" s="51"/>
      <c r="AN1359" s="51"/>
      <c r="AO1359" s="51"/>
      <c r="AP1359" s="51"/>
      <c r="AQ1359" s="51"/>
      <c r="AR1359" s="51"/>
      <c r="AS1359" s="51"/>
      <c r="AT1359" s="51"/>
      <c r="AU1359" s="51"/>
      <c r="AV1359" s="51"/>
      <c r="AW1359" s="51"/>
      <c r="AX1359" s="51"/>
      <c r="AY1359" s="51"/>
      <c r="AZ1359" s="51"/>
      <c r="BA1359" s="51"/>
      <c r="BB1359" s="51"/>
      <c r="BC1359" s="51"/>
      <c r="BD1359" s="51"/>
      <c r="BE1359" s="51"/>
      <c r="BF1359" s="51"/>
      <c r="BG1359" s="51"/>
      <c r="BH1359" s="51"/>
      <c r="BI1359" s="51"/>
      <c r="BJ1359" s="51"/>
      <c r="BK1359" s="51"/>
      <c r="BL1359" s="51"/>
      <c r="BM1359" s="51"/>
      <c r="BN1359" s="51"/>
      <c r="BO1359" s="51"/>
      <c r="BP1359" s="51"/>
      <c r="BQ1359" s="51"/>
      <c r="BR1359" s="51"/>
      <c r="BS1359" s="52"/>
    </row>
    <row r="1360" spans="24:71" x14ac:dyDescent="0.25">
      <c r="X1360" s="50"/>
      <c r="Y1360" s="51"/>
      <c r="Z1360" s="51"/>
      <c r="AA1360" s="51"/>
      <c r="AB1360" s="51"/>
      <c r="AC1360" s="51"/>
      <c r="AD1360" s="51"/>
      <c r="AE1360" s="51"/>
      <c r="AF1360" s="51"/>
      <c r="AG1360" s="51"/>
      <c r="AH1360" s="51"/>
      <c r="AI1360" s="51"/>
      <c r="AJ1360" s="51"/>
      <c r="AK1360" s="51"/>
      <c r="AL1360" s="51"/>
      <c r="AM1360" s="51"/>
      <c r="AN1360" s="51"/>
      <c r="AO1360" s="51"/>
      <c r="AP1360" s="51"/>
      <c r="AQ1360" s="51"/>
      <c r="AR1360" s="51"/>
      <c r="AS1360" s="51"/>
      <c r="AT1360" s="51"/>
      <c r="AU1360" s="51"/>
      <c r="AV1360" s="51"/>
      <c r="AW1360" s="51"/>
      <c r="AX1360" s="51"/>
      <c r="AY1360" s="51"/>
      <c r="AZ1360" s="51"/>
      <c r="BA1360" s="51"/>
      <c r="BB1360" s="51"/>
      <c r="BC1360" s="51"/>
      <c r="BD1360" s="51"/>
      <c r="BE1360" s="51"/>
      <c r="BF1360" s="51"/>
      <c r="BG1360" s="51"/>
      <c r="BH1360" s="51"/>
      <c r="BI1360" s="51"/>
      <c r="BJ1360" s="51"/>
      <c r="BK1360" s="51"/>
      <c r="BL1360" s="51"/>
      <c r="BM1360" s="51"/>
      <c r="BN1360" s="51"/>
      <c r="BO1360" s="51"/>
      <c r="BP1360" s="51"/>
      <c r="BQ1360" s="51"/>
      <c r="BR1360" s="51"/>
      <c r="BS1360" s="52"/>
    </row>
    <row r="1361" spans="24:71" x14ac:dyDescent="0.25">
      <c r="X1361" s="50"/>
      <c r="Y1361" s="51"/>
      <c r="Z1361" s="51"/>
      <c r="AA1361" s="51"/>
      <c r="AB1361" s="51"/>
      <c r="AC1361" s="51"/>
      <c r="AD1361" s="51"/>
      <c r="AE1361" s="51"/>
      <c r="AF1361" s="51"/>
      <c r="AG1361" s="51"/>
      <c r="AH1361" s="51"/>
      <c r="AI1361" s="51"/>
      <c r="AJ1361" s="51"/>
      <c r="AK1361" s="51"/>
      <c r="AL1361" s="51"/>
      <c r="AM1361" s="51"/>
      <c r="AN1361" s="51"/>
      <c r="AO1361" s="51"/>
      <c r="AP1361" s="51"/>
      <c r="AQ1361" s="51"/>
      <c r="AR1361" s="51"/>
      <c r="AS1361" s="51"/>
      <c r="AT1361" s="51"/>
      <c r="AU1361" s="51"/>
      <c r="AV1361" s="51"/>
      <c r="AW1361" s="51"/>
      <c r="AX1361" s="51"/>
      <c r="AY1361" s="51"/>
      <c r="AZ1361" s="51"/>
      <c r="BA1361" s="51"/>
      <c r="BB1361" s="51"/>
      <c r="BC1361" s="51"/>
      <c r="BD1361" s="51"/>
      <c r="BE1361" s="51"/>
      <c r="BF1361" s="51"/>
      <c r="BG1361" s="51"/>
      <c r="BH1361" s="51"/>
      <c r="BI1361" s="51"/>
      <c r="BJ1361" s="51"/>
      <c r="BK1361" s="51"/>
      <c r="BL1361" s="51"/>
      <c r="BM1361" s="51"/>
      <c r="BN1361" s="51"/>
      <c r="BO1361" s="51"/>
      <c r="BP1361" s="51"/>
      <c r="BQ1361" s="51"/>
      <c r="BR1361" s="51"/>
      <c r="BS1361" s="52"/>
    </row>
    <row r="1362" spans="24:71" x14ac:dyDescent="0.25">
      <c r="X1362" s="50"/>
      <c r="Y1362" s="51"/>
      <c r="Z1362" s="51"/>
      <c r="AA1362" s="51"/>
      <c r="AB1362" s="51"/>
      <c r="AC1362" s="51"/>
      <c r="AD1362" s="51"/>
      <c r="AE1362" s="51"/>
      <c r="AF1362" s="51"/>
      <c r="AG1362" s="51"/>
      <c r="AH1362" s="51"/>
      <c r="AI1362" s="51"/>
      <c r="AJ1362" s="51"/>
      <c r="AK1362" s="51"/>
      <c r="AL1362" s="51"/>
      <c r="AM1362" s="51"/>
      <c r="AN1362" s="51"/>
      <c r="AO1362" s="51"/>
      <c r="AP1362" s="51"/>
      <c r="AQ1362" s="51"/>
      <c r="AR1362" s="51"/>
      <c r="AS1362" s="51"/>
      <c r="AT1362" s="51"/>
      <c r="AU1362" s="51"/>
      <c r="AV1362" s="51"/>
      <c r="AW1362" s="51"/>
      <c r="AX1362" s="51"/>
      <c r="AY1362" s="51"/>
      <c r="AZ1362" s="51"/>
      <c r="BA1362" s="51"/>
      <c r="BB1362" s="51"/>
      <c r="BC1362" s="51"/>
      <c r="BD1362" s="51"/>
      <c r="BE1362" s="51"/>
      <c r="BF1362" s="51"/>
      <c r="BG1362" s="51"/>
      <c r="BH1362" s="51"/>
      <c r="BI1362" s="51"/>
      <c r="BJ1362" s="51"/>
      <c r="BK1362" s="51"/>
      <c r="BL1362" s="51"/>
      <c r="BM1362" s="51"/>
      <c r="BN1362" s="51"/>
      <c r="BO1362" s="51"/>
      <c r="BP1362" s="51"/>
      <c r="BQ1362" s="51"/>
      <c r="BR1362" s="51"/>
      <c r="BS1362" s="52"/>
    </row>
    <row r="1363" spans="24:71" x14ac:dyDescent="0.25">
      <c r="X1363" s="50"/>
      <c r="Y1363" s="51"/>
      <c r="Z1363" s="51"/>
      <c r="AA1363" s="51"/>
      <c r="AB1363" s="51"/>
      <c r="AC1363" s="51"/>
      <c r="AD1363" s="51"/>
      <c r="AE1363" s="51"/>
      <c r="AF1363" s="51"/>
      <c r="AG1363" s="51"/>
      <c r="AH1363" s="51"/>
      <c r="AI1363" s="51"/>
      <c r="AJ1363" s="51"/>
      <c r="AK1363" s="51"/>
      <c r="AL1363" s="51"/>
      <c r="AM1363" s="51"/>
      <c r="AN1363" s="51"/>
      <c r="AO1363" s="51"/>
      <c r="AP1363" s="51"/>
      <c r="AQ1363" s="51"/>
      <c r="AR1363" s="51"/>
      <c r="AS1363" s="51"/>
      <c r="AT1363" s="51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  <c r="BM1363" s="51"/>
      <c r="BN1363" s="51"/>
      <c r="BO1363" s="51"/>
      <c r="BP1363" s="51"/>
      <c r="BQ1363" s="51"/>
      <c r="BR1363" s="51"/>
      <c r="BS1363" s="52"/>
    </row>
    <row r="1364" spans="24:71" x14ac:dyDescent="0.25">
      <c r="X1364" s="50"/>
      <c r="Y1364" s="51"/>
      <c r="Z1364" s="51"/>
      <c r="AA1364" s="51"/>
      <c r="AB1364" s="51"/>
      <c r="AC1364" s="51"/>
      <c r="AD1364" s="51"/>
      <c r="AE1364" s="51"/>
      <c r="AF1364" s="51"/>
      <c r="AG1364" s="51"/>
      <c r="AH1364" s="51"/>
      <c r="AI1364" s="51"/>
      <c r="AJ1364" s="51"/>
      <c r="AK1364" s="51"/>
      <c r="AL1364" s="51"/>
      <c r="AM1364" s="51"/>
      <c r="AN1364" s="51"/>
      <c r="AO1364" s="51"/>
      <c r="AP1364" s="51"/>
      <c r="AQ1364" s="51"/>
      <c r="AR1364" s="51"/>
      <c r="AS1364" s="51"/>
      <c r="AT1364" s="51"/>
      <c r="AU1364" s="51"/>
      <c r="AV1364" s="51"/>
      <c r="AW1364" s="51"/>
      <c r="AX1364" s="51"/>
      <c r="AY1364" s="51"/>
      <c r="AZ1364" s="51"/>
      <c r="BA1364" s="51"/>
      <c r="BB1364" s="51"/>
      <c r="BC1364" s="51"/>
      <c r="BD1364" s="51"/>
      <c r="BE1364" s="51"/>
      <c r="BF1364" s="51"/>
      <c r="BG1364" s="51"/>
      <c r="BH1364" s="51"/>
      <c r="BI1364" s="51"/>
      <c r="BJ1364" s="51"/>
      <c r="BK1364" s="51"/>
      <c r="BL1364" s="51"/>
      <c r="BM1364" s="51"/>
      <c r="BN1364" s="51"/>
      <c r="BO1364" s="51"/>
      <c r="BP1364" s="51"/>
      <c r="BQ1364" s="51"/>
      <c r="BR1364" s="51"/>
      <c r="BS1364" s="52"/>
    </row>
    <row r="1365" spans="24:71" x14ac:dyDescent="0.25">
      <c r="X1365" s="50"/>
      <c r="Y1365" s="51"/>
      <c r="Z1365" s="51"/>
      <c r="AA1365" s="51"/>
      <c r="AB1365" s="51"/>
      <c r="AC1365" s="51"/>
      <c r="AD1365" s="51"/>
      <c r="AE1365" s="51"/>
      <c r="AF1365" s="51"/>
      <c r="AG1365" s="51"/>
      <c r="AH1365" s="51"/>
      <c r="AI1365" s="51"/>
      <c r="AJ1365" s="51"/>
      <c r="AK1365" s="51"/>
      <c r="AL1365" s="51"/>
      <c r="AM1365" s="51"/>
      <c r="AN1365" s="51"/>
      <c r="AO1365" s="51"/>
      <c r="AP1365" s="51"/>
      <c r="AQ1365" s="51"/>
      <c r="AR1365" s="51"/>
      <c r="AS1365" s="51"/>
      <c r="AT1365" s="51"/>
      <c r="AU1365" s="51"/>
      <c r="AV1365" s="51"/>
      <c r="AW1365" s="51"/>
      <c r="AX1365" s="51"/>
      <c r="AY1365" s="51"/>
      <c r="AZ1365" s="51"/>
      <c r="BA1365" s="51"/>
      <c r="BB1365" s="51"/>
      <c r="BC1365" s="51"/>
      <c r="BD1365" s="51"/>
      <c r="BE1365" s="51"/>
      <c r="BF1365" s="51"/>
      <c r="BG1365" s="51"/>
      <c r="BH1365" s="51"/>
      <c r="BI1365" s="51"/>
      <c r="BJ1365" s="51"/>
      <c r="BK1365" s="51"/>
      <c r="BL1365" s="51"/>
      <c r="BM1365" s="51"/>
      <c r="BN1365" s="51"/>
      <c r="BO1365" s="51"/>
      <c r="BP1365" s="51"/>
      <c r="BQ1365" s="51"/>
      <c r="BR1365" s="51"/>
      <c r="BS1365" s="52"/>
    </row>
    <row r="1366" spans="24:71" x14ac:dyDescent="0.25">
      <c r="X1366" s="50"/>
      <c r="Y1366" s="51"/>
      <c r="Z1366" s="51"/>
      <c r="AA1366" s="51"/>
      <c r="AB1366" s="51"/>
      <c r="AC1366" s="51"/>
      <c r="AD1366" s="51"/>
      <c r="AE1366" s="51"/>
      <c r="AF1366" s="51"/>
      <c r="AG1366" s="51"/>
      <c r="AH1366" s="51"/>
      <c r="AI1366" s="51"/>
      <c r="AJ1366" s="51"/>
      <c r="AK1366" s="51"/>
      <c r="AL1366" s="51"/>
      <c r="AM1366" s="51"/>
      <c r="AN1366" s="51"/>
      <c r="AO1366" s="51"/>
      <c r="AP1366" s="51"/>
      <c r="AQ1366" s="51"/>
      <c r="AR1366" s="51"/>
      <c r="AS1366" s="51"/>
      <c r="AT1366" s="51"/>
      <c r="AU1366" s="51"/>
      <c r="AV1366" s="51"/>
      <c r="AW1366" s="51"/>
      <c r="AX1366" s="51"/>
      <c r="AY1366" s="51"/>
      <c r="AZ1366" s="51"/>
      <c r="BA1366" s="51"/>
      <c r="BB1366" s="51"/>
      <c r="BC1366" s="51"/>
      <c r="BD1366" s="51"/>
      <c r="BE1366" s="51"/>
      <c r="BF1366" s="51"/>
      <c r="BG1366" s="51"/>
      <c r="BH1366" s="51"/>
      <c r="BI1366" s="51"/>
      <c r="BJ1366" s="51"/>
      <c r="BK1366" s="51"/>
      <c r="BL1366" s="51"/>
      <c r="BM1366" s="51"/>
      <c r="BN1366" s="51"/>
      <c r="BO1366" s="51"/>
      <c r="BP1366" s="51"/>
      <c r="BQ1366" s="51"/>
      <c r="BR1366" s="51"/>
      <c r="BS1366" s="52"/>
    </row>
    <row r="1367" spans="24:71" x14ac:dyDescent="0.25">
      <c r="X1367" s="50"/>
      <c r="Y1367" s="51"/>
      <c r="Z1367" s="51"/>
      <c r="AA1367" s="51"/>
      <c r="AB1367" s="51"/>
      <c r="AC1367" s="51"/>
      <c r="AD1367" s="51"/>
      <c r="AE1367" s="51"/>
      <c r="AF1367" s="51"/>
      <c r="AG1367" s="51"/>
      <c r="AH1367" s="51"/>
      <c r="AI1367" s="51"/>
      <c r="AJ1367" s="51"/>
      <c r="AK1367" s="51"/>
      <c r="AL1367" s="51"/>
      <c r="AM1367" s="51"/>
      <c r="AN1367" s="51"/>
      <c r="AO1367" s="51"/>
      <c r="AP1367" s="51"/>
      <c r="AQ1367" s="51"/>
      <c r="AR1367" s="51"/>
      <c r="AS1367" s="51"/>
      <c r="AT1367" s="51"/>
      <c r="AU1367" s="51"/>
      <c r="AV1367" s="51"/>
      <c r="AW1367" s="51"/>
      <c r="AX1367" s="51"/>
      <c r="AY1367" s="51"/>
      <c r="AZ1367" s="51"/>
      <c r="BA1367" s="51"/>
      <c r="BB1367" s="51"/>
      <c r="BC1367" s="51"/>
      <c r="BD1367" s="51"/>
      <c r="BE1367" s="51"/>
      <c r="BF1367" s="51"/>
      <c r="BG1367" s="51"/>
      <c r="BH1367" s="51"/>
      <c r="BI1367" s="51"/>
      <c r="BJ1367" s="51"/>
      <c r="BK1367" s="51"/>
      <c r="BL1367" s="51"/>
      <c r="BM1367" s="51"/>
      <c r="BN1367" s="51"/>
      <c r="BO1367" s="51"/>
      <c r="BP1367" s="51"/>
      <c r="BQ1367" s="51"/>
      <c r="BR1367" s="51"/>
      <c r="BS1367" s="52"/>
    </row>
    <row r="1368" spans="24:71" x14ac:dyDescent="0.25">
      <c r="X1368" s="50"/>
      <c r="Y1368" s="51"/>
      <c r="Z1368" s="51"/>
      <c r="AA1368" s="51"/>
      <c r="AB1368" s="51"/>
      <c r="AC1368" s="51"/>
      <c r="AD1368" s="51"/>
      <c r="AE1368" s="51"/>
      <c r="AF1368" s="51"/>
      <c r="AG1368" s="51"/>
      <c r="AH1368" s="51"/>
      <c r="AI1368" s="51"/>
      <c r="AJ1368" s="51"/>
      <c r="AK1368" s="51"/>
      <c r="AL1368" s="51"/>
      <c r="AM1368" s="51"/>
      <c r="AN1368" s="51"/>
      <c r="AO1368" s="51"/>
      <c r="AP1368" s="51"/>
      <c r="AQ1368" s="51"/>
      <c r="AR1368" s="51"/>
      <c r="AS1368" s="51"/>
      <c r="AT1368" s="51"/>
      <c r="AU1368" s="51"/>
      <c r="AV1368" s="51"/>
      <c r="AW1368" s="51"/>
      <c r="AX1368" s="51"/>
      <c r="AY1368" s="51"/>
      <c r="AZ1368" s="51"/>
      <c r="BA1368" s="51"/>
      <c r="BB1368" s="51"/>
      <c r="BC1368" s="51"/>
      <c r="BD1368" s="51"/>
      <c r="BE1368" s="51"/>
      <c r="BF1368" s="51"/>
      <c r="BG1368" s="51"/>
      <c r="BH1368" s="51"/>
      <c r="BI1368" s="51"/>
      <c r="BJ1368" s="51"/>
      <c r="BK1368" s="51"/>
      <c r="BL1368" s="51"/>
      <c r="BM1368" s="51"/>
      <c r="BN1368" s="51"/>
      <c r="BO1368" s="51"/>
      <c r="BP1368" s="51"/>
      <c r="BQ1368" s="51"/>
      <c r="BR1368" s="51"/>
      <c r="BS1368" s="52"/>
    </row>
    <row r="1369" spans="24:71" x14ac:dyDescent="0.25">
      <c r="X1369" s="50"/>
      <c r="Y1369" s="51"/>
      <c r="Z1369" s="51"/>
      <c r="AA1369" s="51"/>
      <c r="AB1369" s="51"/>
      <c r="AC1369" s="51"/>
      <c r="AD1369" s="51"/>
      <c r="AE1369" s="51"/>
      <c r="AF1369" s="51"/>
      <c r="AG1369" s="51"/>
      <c r="AH1369" s="51"/>
      <c r="AI1369" s="51"/>
      <c r="AJ1369" s="51"/>
      <c r="AK1369" s="51"/>
      <c r="AL1369" s="51"/>
      <c r="AM1369" s="51"/>
      <c r="AN1369" s="51"/>
      <c r="AO1369" s="51"/>
      <c r="AP1369" s="51"/>
      <c r="AQ1369" s="51"/>
      <c r="AR1369" s="51"/>
      <c r="AS1369" s="51"/>
      <c r="AT1369" s="51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  <c r="BM1369" s="51"/>
      <c r="BN1369" s="51"/>
      <c r="BO1369" s="51"/>
      <c r="BP1369" s="51"/>
      <c r="BQ1369" s="51"/>
      <c r="BR1369" s="51"/>
      <c r="BS1369" s="52"/>
    </row>
    <row r="1370" spans="24:71" x14ac:dyDescent="0.25">
      <c r="X1370" s="50"/>
      <c r="Y1370" s="51"/>
      <c r="Z1370" s="51"/>
      <c r="AA1370" s="51"/>
      <c r="AB1370" s="51"/>
      <c r="AC1370" s="51"/>
      <c r="AD1370" s="51"/>
      <c r="AE1370" s="51"/>
      <c r="AF1370" s="51"/>
      <c r="AG1370" s="51"/>
      <c r="AH1370" s="51"/>
      <c r="AI1370" s="51"/>
      <c r="AJ1370" s="51"/>
      <c r="AK1370" s="51"/>
      <c r="AL1370" s="51"/>
      <c r="AM1370" s="51"/>
      <c r="AN1370" s="51"/>
      <c r="AO1370" s="51"/>
      <c r="AP1370" s="51"/>
      <c r="AQ1370" s="51"/>
      <c r="AR1370" s="51"/>
      <c r="AS1370" s="51"/>
      <c r="AT1370" s="51"/>
      <c r="AU1370" s="51"/>
      <c r="AV1370" s="51"/>
      <c r="AW1370" s="51"/>
      <c r="AX1370" s="51"/>
      <c r="AY1370" s="51"/>
      <c r="AZ1370" s="51"/>
      <c r="BA1370" s="51"/>
      <c r="BB1370" s="51"/>
      <c r="BC1370" s="51"/>
      <c r="BD1370" s="51"/>
      <c r="BE1370" s="51"/>
      <c r="BF1370" s="51"/>
      <c r="BG1370" s="51"/>
      <c r="BH1370" s="51"/>
      <c r="BI1370" s="51"/>
      <c r="BJ1370" s="51"/>
      <c r="BK1370" s="51"/>
      <c r="BL1370" s="51"/>
      <c r="BM1370" s="51"/>
      <c r="BN1370" s="51"/>
      <c r="BO1370" s="51"/>
      <c r="BP1370" s="51"/>
      <c r="BQ1370" s="51"/>
      <c r="BR1370" s="51"/>
      <c r="BS1370" s="52"/>
    </row>
    <row r="1371" spans="24:71" x14ac:dyDescent="0.25">
      <c r="X1371" s="50"/>
      <c r="Y1371" s="51"/>
      <c r="Z1371" s="51"/>
      <c r="AA1371" s="51"/>
      <c r="AB1371" s="51"/>
      <c r="AC1371" s="51"/>
      <c r="AD1371" s="51"/>
      <c r="AE1371" s="51"/>
      <c r="AF1371" s="51"/>
      <c r="AG1371" s="51"/>
      <c r="AH1371" s="51"/>
      <c r="AI1371" s="51"/>
      <c r="AJ1371" s="51"/>
      <c r="AK1371" s="51"/>
      <c r="AL1371" s="51"/>
      <c r="AM1371" s="51"/>
      <c r="AN1371" s="51"/>
      <c r="AO1371" s="51"/>
      <c r="AP1371" s="51"/>
      <c r="AQ1371" s="51"/>
      <c r="AR1371" s="51"/>
      <c r="AS1371" s="51"/>
      <c r="AT1371" s="51"/>
      <c r="AU1371" s="51"/>
      <c r="AV1371" s="51"/>
      <c r="AW1371" s="51"/>
      <c r="AX1371" s="51"/>
      <c r="AY1371" s="51"/>
      <c r="AZ1371" s="51"/>
      <c r="BA1371" s="51"/>
      <c r="BB1371" s="51"/>
      <c r="BC1371" s="51"/>
      <c r="BD1371" s="51"/>
      <c r="BE1371" s="51"/>
      <c r="BF1371" s="51"/>
      <c r="BG1371" s="51"/>
      <c r="BH1371" s="51"/>
      <c r="BI1371" s="51"/>
      <c r="BJ1371" s="51"/>
      <c r="BK1371" s="51"/>
      <c r="BL1371" s="51"/>
      <c r="BM1371" s="51"/>
      <c r="BN1371" s="51"/>
      <c r="BO1371" s="51"/>
      <c r="BP1371" s="51"/>
      <c r="BQ1371" s="51"/>
      <c r="BR1371" s="51"/>
      <c r="BS1371" s="52"/>
    </row>
    <row r="1372" spans="24:71" x14ac:dyDescent="0.25">
      <c r="X1372" s="50"/>
      <c r="Y1372" s="51"/>
      <c r="Z1372" s="51"/>
      <c r="AA1372" s="51"/>
      <c r="AB1372" s="51"/>
      <c r="AC1372" s="51"/>
      <c r="AD1372" s="51"/>
      <c r="AE1372" s="51"/>
      <c r="AF1372" s="51"/>
      <c r="AG1372" s="51"/>
      <c r="AH1372" s="51"/>
      <c r="AI1372" s="51"/>
      <c r="AJ1372" s="51"/>
      <c r="AK1372" s="51"/>
      <c r="AL1372" s="51"/>
      <c r="AM1372" s="51"/>
      <c r="AN1372" s="51"/>
      <c r="AO1372" s="51"/>
      <c r="AP1372" s="51"/>
      <c r="AQ1372" s="51"/>
      <c r="AR1372" s="51"/>
      <c r="AS1372" s="51"/>
      <c r="AT1372" s="51"/>
      <c r="AU1372" s="51"/>
      <c r="AV1372" s="51"/>
      <c r="AW1372" s="51"/>
      <c r="AX1372" s="51"/>
      <c r="AY1372" s="51"/>
      <c r="AZ1372" s="51"/>
      <c r="BA1372" s="51"/>
      <c r="BB1372" s="51"/>
      <c r="BC1372" s="51"/>
      <c r="BD1372" s="51"/>
      <c r="BE1372" s="51"/>
      <c r="BF1372" s="51"/>
      <c r="BG1372" s="51"/>
      <c r="BH1372" s="51"/>
      <c r="BI1372" s="51"/>
      <c r="BJ1372" s="51"/>
      <c r="BK1372" s="51"/>
      <c r="BL1372" s="51"/>
      <c r="BM1372" s="51"/>
      <c r="BN1372" s="51"/>
      <c r="BO1372" s="51"/>
      <c r="BP1372" s="51"/>
      <c r="BQ1372" s="51"/>
      <c r="BR1372" s="51"/>
      <c r="BS1372" s="52"/>
    </row>
    <row r="1373" spans="24:71" x14ac:dyDescent="0.25">
      <c r="X1373" s="50"/>
      <c r="Y1373" s="51"/>
      <c r="Z1373" s="51"/>
      <c r="AA1373" s="51"/>
      <c r="AB1373" s="51"/>
      <c r="AC1373" s="51"/>
      <c r="AD1373" s="51"/>
      <c r="AE1373" s="51"/>
      <c r="AF1373" s="51"/>
      <c r="AG1373" s="51"/>
      <c r="AH1373" s="51"/>
      <c r="AI1373" s="51"/>
      <c r="AJ1373" s="51"/>
      <c r="AK1373" s="51"/>
      <c r="AL1373" s="51"/>
      <c r="AM1373" s="51"/>
      <c r="AN1373" s="51"/>
      <c r="AO1373" s="51"/>
      <c r="AP1373" s="51"/>
      <c r="AQ1373" s="51"/>
      <c r="AR1373" s="51"/>
      <c r="AS1373" s="51"/>
      <c r="AT1373" s="51"/>
      <c r="AU1373" s="51"/>
      <c r="AV1373" s="51"/>
      <c r="AW1373" s="51"/>
      <c r="AX1373" s="51"/>
      <c r="AY1373" s="51"/>
      <c r="AZ1373" s="51"/>
      <c r="BA1373" s="51"/>
      <c r="BB1373" s="51"/>
      <c r="BC1373" s="51"/>
      <c r="BD1373" s="51"/>
      <c r="BE1373" s="51"/>
      <c r="BF1373" s="51"/>
      <c r="BG1373" s="51"/>
      <c r="BH1373" s="51"/>
      <c r="BI1373" s="51"/>
      <c r="BJ1373" s="51"/>
      <c r="BK1373" s="51"/>
      <c r="BL1373" s="51"/>
      <c r="BM1373" s="51"/>
      <c r="BN1373" s="51"/>
      <c r="BO1373" s="51"/>
      <c r="BP1373" s="51"/>
      <c r="BQ1373" s="51"/>
      <c r="BR1373" s="51"/>
      <c r="BS1373" s="52"/>
    </row>
    <row r="1374" spans="24:71" x14ac:dyDescent="0.25">
      <c r="X1374" s="50"/>
      <c r="Y1374" s="51"/>
      <c r="Z1374" s="51"/>
      <c r="AA1374" s="51"/>
      <c r="AB1374" s="51"/>
      <c r="AC1374" s="51"/>
      <c r="AD1374" s="51"/>
      <c r="AE1374" s="51"/>
      <c r="AF1374" s="51"/>
      <c r="AG1374" s="51"/>
      <c r="AH1374" s="51"/>
      <c r="AI1374" s="51"/>
      <c r="AJ1374" s="51"/>
      <c r="AK1374" s="51"/>
      <c r="AL1374" s="51"/>
      <c r="AM1374" s="51"/>
      <c r="AN1374" s="51"/>
      <c r="AO1374" s="51"/>
      <c r="AP1374" s="51"/>
      <c r="AQ1374" s="51"/>
      <c r="AR1374" s="51"/>
      <c r="AS1374" s="51"/>
      <c r="AT1374" s="51"/>
      <c r="AU1374" s="51"/>
      <c r="AV1374" s="51"/>
      <c r="AW1374" s="51"/>
      <c r="AX1374" s="51"/>
      <c r="AY1374" s="51"/>
      <c r="AZ1374" s="51"/>
      <c r="BA1374" s="51"/>
      <c r="BB1374" s="51"/>
      <c r="BC1374" s="51"/>
      <c r="BD1374" s="51"/>
      <c r="BE1374" s="51"/>
      <c r="BF1374" s="51"/>
      <c r="BG1374" s="51"/>
      <c r="BH1374" s="51"/>
      <c r="BI1374" s="51"/>
      <c r="BJ1374" s="51"/>
      <c r="BK1374" s="51"/>
      <c r="BL1374" s="51"/>
      <c r="BM1374" s="51"/>
      <c r="BN1374" s="51"/>
      <c r="BO1374" s="51"/>
      <c r="BP1374" s="51"/>
      <c r="BQ1374" s="51"/>
      <c r="BR1374" s="51"/>
      <c r="BS1374" s="52"/>
    </row>
    <row r="1375" spans="24:71" x14ac:dyDescent="0.25">
      <c r="X1375" s="50"/>
      <c r="Y1375" s="51"/>
      <c r="Z1375" s="51"/>
      <c r="AA1375" s="51"/>
      <c r="AB1375" s="51"/>
      <c r="AC1375" s="51"/>
      <c r="AD1375" s="51"/>
      <c r="AE1375" s="51"/>
      <c r="AF1375" s="51"/>
      <c r="AG1375" s="51"/>
      <c r="AH1375" s="51"/>
      <c r="AI1375" s="51"/>
      <c r="AJ1375" s="51"/>
      <c r="AK1375" s="51"/>
      <c r="AL1375" s="51"/>
      <c r="AM1375" s="51"/>
      <c r="AN1375" s="51"/>
      <c r="AO1375" s="51"/>
      <c r="AP1375" s="51"/>
      <c r="AQ1375" s="51"/>
      <c r="AR1375" s="51"/>
      <c r="AS1375" s="51"/>
      <c r="AT1375" s="51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  <c r="BM1375" s="51"/>
      <c r="BN1375" s="51"/>
      <c r="BO1375" s="51"/>
      <c r="BP1375" s="51"/>
      <c r="BQ1375" s="51"/>
      <c r="BR1375" s="51"/>
      <c r="BS1375" s="52"/>
    </row>
    <row r="1376" spans="24:71" x14ac:dyDescent="0.25">
      <c r="X1376" s="50"/>
      <c r="Y1376" s="51"/>
      <c r="Z1376" s="51"/>
      <c r="AA1376" s="51"/>
      <c r="AB1376" s="51"/>
      <c r="AC1376" s="51"/>
      <c r="AD1376" s="51"/>
      <c r="AE1376" s="51"/>
      <c r="AF1376" s="51"/>
      <c r="AG1376" s="51"/>
      <c r="AH1376" s="51"/>
      <c r="AI1376" s="51"/>
      <c r="AJ1376" s="51"/>
      <c r="AK1376" s="51"/>
      <c r="AL1376" s="51"/>
      <c r="AM1376" s="51"/>
      <c r="AN1376" s="51"/>
      <c r="AO1376" s="51"/>
      <c r="AP1376" s="51"/>
      <c r="AQ1376" s="51"/>
      <c r="AR1376" s="51"/>
      <c r="AS1376" s="51"/>
      <c r="AT1376" s="51"/>
      <c r="AU1376" s="51"/>
      <c r="AV1376" s="51"/>
      <c r="AW1376" s="51"/>
      <c r="AX1376" s="51"/>
      <c r="AY1376" s="51"/>
      <c r="AZ1376" s="51"/>
      <c r="BA1376" s="51"/>
      <c r="BB1376" s="51"/>
      <c r="BC1376" s="51"/>
      <c r="BD1376" s="51"/>
      <c r="BE1376" s="51"/>
      <c r="BF1376" s="51"/>
      <c r="BG1376" s="51"/>
      <c r="BH1376" s="51"/>
      <c r="BI1376" s="51"/>
      <c r="BJ1376" s="51"/>
      <c r="BK1376" s="51"/>
      <c r="BL1376" s="51"/>
      <c r="BM1376" s="51"/>
      <c r="BN1376" s="51"/>
      <c r="BO1376" s="51"/>
      <c r="BP1376" s="51"/>
      <c r="BQ1376" s="51"/>
      <c r="BR1376" s="51"/>
      <c r="BS1376" s="52"/>
    </row>
    <row r="1377" spans="24:71" x14ac:dyDescent="0.25">
      <c r="X1377" s="50"/>
      <c r="Y1377" s="51"/>
      <c r="Z1377" s="51"/>
      <c r="AA1377" s="51"/>
      <c r="AB1377" s="51"/>
      <c r="AC1377" s="51"/>
      <c r="AD1377" s="51"/>
      <c r="AE1377" s="51"/>
      <c r="AF1377" s="51"/>
      <c r="AG1377" s="51"/>
      <c r="AH1377" s="51"/>
      <c r="AI1377" s="51"/>
      <c r="AJ1377" s="51"/>
      <c r="AK1377" s="51"/>
      <c r="AL1377" s="51"/>
      <c r="AM1377" s="51"/>
      <c r="AN1377" s="51"/>
      <c r="AO1377" s="51"/>
      <c r="AP1377" s="51"/>
      <c r="AQ1377" s="51"/>
      <c r="AR1377" s="51"/>
      <c r="AS1377" s="51"/>
      <c r="AT1377" s="51"/>
      <c r="AU1377" s="51"/>
      <c r="AV1377" s="51"/>
      <c r="AW1377" s="51"/>
      <c r="AX1377" s="51"/>
      <c r="AY1377" s="51"/>
      <c r="AZ1377" s="51"/>
      <c r="BA1377" s="51"/>
      <c r="BB1377" s="51"/>
      <c r="BC1377" s="51"/>
      <c r="BD1377" s="51"/>
      <c r="BE1377" s="51"/>
      <c r="BF1377" s="51"/>
      <c r="BG1377" s="51"/>
      <c r="BH1377" s="51"/>
      <c r="BI1377" s="51"/>
      <c r="BJ1377" s="51"/>
      <c r="BK1377" s="51"/>
      <c r="BL1377" s="51"/>
      <c r="BM1377" s="51"/>
      <c r="BN1377" s="51"/>
      <c r="BO1377" s="51"/>
      <c r="BP1377" s="51"/>
      <c r="BQ1377" s="51"/>
      <c r="BR1377" s="51"/>
      <c r="BS1377" s="52"/>
    </row>
    <row r="1378" spans="24:71" x14ac:dyDescent="0.25">
      <c r="X1378" s="50"/>
      <c r="Y1378" s="51"/>
      <c r="Z1378" s="51"/>
      <c r="AA1378" s="51"/>
      <c r="AB1378" s="51"/>
      <c r="AC1378" s="51"/>
      <c r="AD1378" s="51"/>
      <c r="AE1378" s="51"/>
      <c r="AF1378" s="51"/>
      <c r="AG1378" s="51"/>
      <c r="AH1378" s="51"/>
      <c r="AI1378" s="51"/>
      <c r="AJ1378" s="51"/>
      <c r="AK1378" s="51"/>
      <c r="AL1378" s="51"/>
      <c r="AM1378" s="51"/>
      <c r="AN1378" s="51"/>
      <c r="AO1378" s="51"/>
      <c r="AP1378" s="51"/>
      <c r="AQ1378" s="51"/>
      <c r="AR1378" s="51"/>
      <c r="AS1378" s="51"/>
      <c r="AT1378" s="51"/>
      <c r="AU1378" s="51"/>
      <c r="AV1378" s="51"/>
      <c r="AW1378" s="51"/>
      <c r="AX1378" s="51"/>
      <c r="AY1378" s="51"/>
      <c r="AZ1378" s="51"/>
      <c r="BA1378" s="51"/>
      <c r="BB1378" s="51"/>
      <c r="BC1378" s="51"/>
      <c r="BD1378" s="51"/>
      <c r="BE1378" s="51"/>
      <c r="BF1378" s="51"/>
      <c r="BG1378" s="51"/>
      <c r="BH1378" s="51"/>
      <c r="BI1378" s="51"/>
      <c r="BJ1378" s="51"/>
      <c r="BK1378" s="51"/>
      <c r="BL1378" s="51"/>
      <c r="BM1378" s="51"/>
      <c r="BN1378" s="51"/>
      <c r="BO1378" s="51"/>
      <c r="BP1378" s="51"/>
      <c r="BQ1378" s="51"/>
      <c r="BR1378" s="51"/>
      <c r="BS1378" s="52"/>
    </row>
    <row r="1379" spans="24:71" x14ac:dyDescent="0.25">
      <c r="X1379" s="50"/>
      <c r="Y1379" s="51"/>
      <c r="Z1379" s="51"/>
      <c r="AA1379" s="51"/>
      <c r="AB1379" s="51"/>
      <c r="AC1379" s="51"/>
      <c r="AD1379" s="51"/>
      <c r="AE1379" s="51"/>
      <c r="AF1379" s="51"/>
      <c r="AG1379" s="51"/>
      <c r="AH1379" s="51"/>
      <c r="AI1379" s="51"/>
      <c r="AJ1379" s="51"/>
      <c r="AK1379" s="51"/>
      <c r="AL1379" s="51"/>
      <c r="AM1379" s="51"/>
      <c r="AN1379" s="51"/>
      <c r="AO1379" s="51"/>
      <c r="AP1379" s="51"/>
      <c r="AQ1379" s="51"/>
      <c r="AR1379" s="51"/>
      <c r="AS1379" s="51"/>
      <c r="AT1379" s="51"/>
      <c r="AU1379" s="51"/>
      <c r="AV1379" s="51"/>
      <c r="AW1379" s="51"/>
      <c r="AX1379" s="51"/>
      <c r="AY1379" s="51"/>
      <c r="AZ1379" s="51"/>
      <c r="BA1379" s="51"/>
      <c r="BB1379" s="51"/>
      <c r="BC1379" s="51"/>
      <c r="BD1379" s="51"/>
      <c r="BE1379" s="51"/>
      <c r="BF1379" s="51"/>
      <c r="BG1379" s="51"/>
      <c r="BH1379" s="51"/>
      <c r="BI1379" s="51"/>
      <c r="BJ1379" s="51"/>
      <c r="BK1379" s="51"/>
      <c r="BL1379" s="51"/>
      <c r="BM1379" s="51"/>
      <c r="BN1379" s="51"/>
      <c r="BO1379" s="51"/>
      <c r="BP1379" s="51"/>
      <c r="BQ1379" s="51"/>
      <c r="BR1379" s="51"/>
      <c r="BS1379" s="52"/>
    </row>
    <row r="1380" spans="24:71" x14ac:dyDescent="0.25">
      <c r="X1380" s="50"/>
      <c r="Y1380" s="51"/>
      <c r="Z1380" s="51"/>
      <c r="AA1380" s="51"/>
      <c r="AB1380" s="51"/>
      <c r="AC1380" s="51"/>
      <c r="AD1380" s="51"/>
      <c r="AE1380" s="51"/>
      <c r="AF1380" s="51"/>
      <c r="AG1380" s="51"/>
      <c r="AH1380" s="51"/>
      <c r="AI1380" s="51"/>
      <c r="AJ1380" s="51"/>
      <c r="AK1380" s="51"/>
      <c r="AL1380" s="51"/>
      <c r="AM1380" s="51"/>
      <c r="AN1380" s="51"/>
      <c r="AO1380" s="51"/>
      <c r="AP1380" s="51"/>
      <c r="AQ1380" s="51"/>
      <c r="AR1380" s="51"/>
      <c r="AS1380" s="51"/>
      <c r="AT1380" s="51"/>
      <c r="AU1380" s="51"/>
      <c r="AV1380" s="51"/>
      <c r="AW1380" s="51"/>
      <c r="AX1380" s="51"/>
      <c r="AY1380" s="51"/>
      <c r="AZ1380" s="51"/>
      <c r="BA1380" s="51"/>
      <c r="BB1380" s="51"/>
      <c r="BC1380" s="51"/>
      <c r="BD1380" s="51"/>
      <c r="BE1380" s="51"/>
      <c r="BF1380" s="51"/>
      <c r="BG1380" s="51"/>
      <c r="BH1380" s="51"/>
      <c r="BI1380" s="51"/>
      <c r="BJ1380" s="51"/>
      <c r="BK1380" s="51"/>
      <c r="BL1380" s="51"/>
      <c r="BM1380" s="51"/>
      <c r="BN1380" s="51"/>
      <c r="BO1380" s="51"/>
      <c r="BP1380" s="51"/>
      <c r="BQ1380" s="51"/>
      <c r="BR1380" s="51"/>
      <c r="BS1380" s="52"/>
    </row>
    <row r="1381" spans="24:71" x14ac:dyDescent="0.25">
      <c r="X1381" s="50"/>
      <c r="Y1381" s="51"/>
      <c r="Z1381" s="51"/>
      <c r="AA1381" s="51"/>
      <c r="AB1381" s="51"/>
      <c r="AC1381" s="51"/>
      <c r="AD1381" s="51"/>
      <c r="AE1381" s="51"/>
      <c r="AF1381" s="51"/>
      <c r="AG1381" s="51"/>
      <c r="AH1381" s="51"/>
      <c r="AI1381" s="51"/>
      <c r="AJ1381" s="51"/>
      <c r="AK1381" s="51"/>
      <c r="AL1381" s="51"/>
      <c r="AM1381" s="51"/>
      <c r="AN1381" s="51"/>
      <c r="AO1381" s="51"/>
      <c r="AP1381" s="51"/>
      <c r="AQ1381" s="51"/>
      <c r="AR1381" s="51"/>
      <c r="AS1381" s="51"/>
      <c r="AT1381" s="51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  <c r="BM1381" s="51"/>
      <c r="BN1381" s="51"/>
      <c r="BO1381" s="51"/>
      <c r="BP1381" s="51"/>
      <c r="BQ1381" s="51"/>
      <c r="BR1381" s="51"/>
      <c r="BS1381" s="52"/>
    </row>
    <row r="1382" spans="24:71" x14ac:dyDescent="0.25">
      <c r="X1382" s="50"/>
      <c r="Y1382" s="51"/>
      <c r="Z1382" s="51"/>
      <c r="AA1382" s="51"/>
      <c r="AB1382" s="51"/>
      <c r="AC1382" s="51"/>
      <c r="AD1382" s="51"/>
      <c r="AE1382" s="51"/>
      <c r="AF1382" s="51"/>
      <c r="AG1382" s="51"/>
      <c r="AH1382" s="51"/>
      <c r="AI1382" s="51"/>
      <c r="AJ1382" s="51"/>
      <c r="AK1382" s="51"/>
      <c r="AL1382" s="51"/>
      <c r="AM1382" s="51"/>
      <c r="AN1382" s="51"/>
      <c r="AO1382" s="51"/>
      <c r="AP1382" s="51"/>
      <c r="AQ1382" s="51"/>
      <c r="AR1382" s="51"/>
      <c r="AS1382" s="51"/>
      <c r="AT1382" s="51"/>
      <c r="AU1382" s="51"/>
      <c r="AV1382" s="51"/>
      <c r="AW1382" s="51"/>
      <c r="AX1382" s="51"/>
      <c r="AY1382" s="51"/>
      <c r="AZ1382" s="51"/>
      <c r="BA1382" s="51"/>
      <c r="BB1382" s="51"/>
      <c r="BC1382" s="51"/>
      <c r="BD1382" s="51"/>
      <c r="BE1382" s="51"/>
      <c r="BF1382" s="51"/>
      <c r="BG1382" s="51"/>
      <c r="BH1382" s="51"/>
      <c r="BI1382" s="51"/>
      <c r="BJ1382" s="51"/>
      <c r="BK1382" s="51"/>
      <c r="BL1382" s="51"/>
      <c r="BM1382" s="51"/>
      <c r="BN1382" s="51"/>
      <c r="BO1382" s="51"/>
      <c r="BP1382" s="51"/>
      <c r="BQ1382" s="51"/>
      <c r="BR1382" s="51"/>
      <c r="BS1382" s="52"/>
    </row>
    <row r="1383" spans="24:71" x14ac:dyDescent="0.25">
      <c r="X1383" s="50"/>
      <c r="Y1383" s="51"/>
      <c r="Z1383" s="51"/>
      <c r="AA1383" s="51"/>
      <c r="AB1383" s="51"/>
      <c r="AC1383" s="51"/>
      <c r="AD1383" s="51"/>
      <c r="AE1383" s="51"/>
      <c r="AF1383" s="51"/>
      <c r="AG1383" s="51"/>
      <c r="AH1383" s="51"/>
      <c r="AI1383" s="51"/>
      <c r="AJ1383" s="51"/>
      <c r="AK1383" s="51"/>
      <c r="AL1383" s="51"/>
      <c r="AM1383" s="51"/>
      <c r="AN1383" s="51"/>
      <c r="AO1383" s="51"/>
      <c r="AP1383" s="51"/>
      <c r="AQ1383" s="51"/>
      <c r="AR1383" s="51"/>
      <c r="AS1383" s="51"/>
      <c r="AT1383" s="51"/>
      <c r="AU1383" s="51"/>
      <c r="AV1383" s="51"/>
      <c r="AW1383" s="51"/>
      <c r="AX1383" s="51"/>
      <c r="AY1383" s="51"/>
      <c r="AZ1383" s="51"/>
      <c r="BA1383" s="51"/>
      <c r="BB1383" s="51"/>
      <c r="BC1383" s="51"/>
      <c r="BD1383" s="51"/>
      <c r="BE1383" s="51"/>
      <c r="BF1383" s="51"/>
      <c r="BG1383" s="51"/>
      <c r="BH1383" s="51"/>
      <c r="BI1383" s="51"/>
      <c r="BJ1383" s="51"/>
      <c r="BK1383" s="51"/>
      <c r="BL1383" s="51"/>
      <c r="BM1383" s="51"/>
      <c r="BN1383" s="51"/>
      <c r="BO1383" s="51"/>
      <c r="BP1383" s="51"/>
      <c r="BQ1383" s="51"/>
      <c r="BR1383" s="51"/>
      <c r="BS1383" s="52"/>
    </row>
    <row r="1384" spans="24:71" x14ac:dyDescent="0.25">
      <c r="X1384" s="50"/>
      <c r="Y1384" s="51"/>
      <c r="Z1384" s="51"/>
      <c r="AA1384" s="51"/>
      <c r="AB1384" s="51"/>
      <c r="AC1384" s="51"/>
      <c r="AD1384" s="51"/>
      <c r="AE1384" s="51"/>
      <c r="AF1384" s="51"/>
      <c r="AG1384" s="51"/>
      <c r="AH1384" s="51"/>
      <c r="AI1384" s="51"/>
      <c r="AJ1384" s="51"/>
      <c r="AK1384" s="51"/>
      <c r="AL1384" s="51"/>
      <c r="AM1384" s="51"/>
      <c r="AN1384" s="51"/>
      <c r="AO1384" s="51"/>
      <c r="AP1384" s="51"/>
      <c r="AQ1384" s="51"/>
      <c r="AR1384" s="51"/>
      <c r="AS1384" s="51"/>
      <c r="AT1384" s="51"/>
      <c r="AU1384" s="51"/>
      <c r="AV1384" s="51"/>
      <c r="AW1384" s="51"/>
      <c r="AX1384" s="51"/>
      <c r="AY1384" s="51"/>
      <c r="AZ1384" s="51"/>
      <c r="BA1384" s="51"/>
      <c r="BB1384" s="51"/>
      <c r="BC1384" s="51"/>
      <c r="BD1384" s="51"/>
      <c r="BE1384" s="51"/>
      <c r="BF1384" s="51"/>
      <c r="BG1384" s="51"/>
      <c r="BH1384" s="51"/>
      <c r="BI1384" s="51"/>
      <c r="BJ1384" s="51"/>
      <c r="BK1384" s="51"/>
      <c r="BL1384" s="51"/>
      <c r="BM1384" s="51"/>
      <c r="BN1384" s="51"/>
      <c r="BO1384" s="51"/>
      <c r="BP1384" s="51"/>
      <c r="BQ1384" s="51"/>
      <c r="BR1384" s="51"/>
      <c r="BS1384" s="52"/>
    </row>
    <row r="1385" spans="24:71" x14ac:dyDescent="0.25">
      <c r="X1385" s="50"/>
      <c r="Y1385" s="51"/>
      <c r="Z1385" s="51"/>
      <c r="AA1385" s="51"/>
      <c r="AB1385" s="51"/>
      <c r="AC1385" s="51"/>
      <c r="AD1385" s="51"/>
      <c r="AE1385" s="51"/>
      <c r="AF1385" s="51"/>
      <c r="AG1385" s="51"/>
      <c r="AH1385" s="51"/>
      <c r="AI1385" s="51"/>
      <c r="AJ1385" s="51"/>
      <c r="AK1385" s="51"/>
      <c r="AL1385" s="51"/>
      <c r="AM1385" s="51"/>
      <c r="AN1385" s="51"/>
      <c r="AO1385" s="51"/>
      <c r="AP1385" s="51"/>
      <c r="AQ1385" s="51"/>
      <c r="AR1385" s="51"/>
      <c r="AS1385" s="51"/>
      <c r="AT1385" s="51"/>
      <c r="AU1385" s="51"/>
      <c r="AV1385" s="51"/>
      <c r="AW1385" s="51"/>
      <c r="AX1385" s="51"/>
      <c r="AY1385" s="51"/>
      <c r="AZ1385" s="51"/>
      <c r="BA1385" s="51"/>
      <c r="BB1385" s="51"/>
      <c r="BC1385" s="51"/>
      <c r="BD1385" s="51"/>
      <c r="BE1385" s="51"/>
      <c r="BF1385" s="51"/>
      <c r="BG1385" s="51"/>
      <c r="BH1385" s="51"/>
      <c r="BI1385" s="51"/>
      <c r="BJ1385" s="51"/>
      <c r="BK1385" s="51"/>
      <c r="BL1385" s="51"/>
      <c r="BM1385" s="51"/>
      <c r="BN1385" s="51"/>
      <c r="BO1385" s="51"/>
      <c r="BP1385" s="51"/>
      <c r="BQ1385" s="51"/>
      <c r="BR1385" s="51"/>
      <c r="BS1385" s="52"/>
    </row>
    <row r="1386" spans="24:71" x14ac:dyDescent="0.25">
      <c r="X1386" s="50"/>
      <c r="Y1386" s="51"/>
      <c r="Z1386" s="51"/>
      <c r="AA1386" s="51"/>
      <c r="AB1386" s="51"/>
      <c r="AC1386" s="51"/>
      <c r="AD1386" s="51"/>
      <c r="AE1386" s="51"/>
      <c r="AF1386" s="51"/>
      <c r="AG1386" s="51"/>
      <c r="AH1386" s="51"/>
      <c r="AI1386" s="51"/>
      <c r="AJ1386" s="51"/>
      <c r="AK1386" s="51"/>
      <c r="AL1386" s="51"/>
      <c r="AM1386" s="51"/>
      <c r="AN1386" s="51"/>
      <c r="AO1386" s="51"/>
      <c r="AP1386" s="51"/>
      <c r="AQ1386" s="51"/>
      <c r="AR1386" s="51"/>
      <c r="AS1386" s="51"/>
      <c r="AT1386" s="51"/>
      <c r="AU1386" s="51"/>
      <c r="AV1386" s="51"/>
      <c r="AW1386" s="51"/>
      <c r="AX1386" s="51"/>
      <c r="AY1386" s="51"/>
      <c r="AZ1386" s="51"/>
      <c r="BA1386" s="51"/>
      <c r="BB1386" s="51"/>
      <c r="BC1386" s="51"/>
      <c r="BD1386" s="51"/>
      <c r="BE1386" s="51"/>
      <c r="BF1386" s="51"/>
      <c r="BG1386" s="51"/>
      <c r="BH1386" s="51"/>
      <c r="BI1386" s="51"/>
      <c r="BJ1386" s="51"/>
      <c r="BK1386" s="51"/>
      <c r="BL1386" s="51"/>
      <c r="BM1386" s="51"/>
      <c r="BN1386" s="51"/>
      <c r="BO1386" s="51"/>
      <c r="BP1386" s="51"/>
      <c r="BQ1386" s="51"/>
      <c r="BR1386" s="51"/>
      <c r="BS1386" s="52"/>
    </row>
    <row r="1387" spans="24:71" x14ac:dyDescent="0.25">
      <c r="X1387" s="50"/>
      <c r="Y1387" s="51"/>
      <c r="Z1387" s="51"/>
      <c r="AA1387" s="51"/>
      <c r="AB1387" s="51"/>
      <c r="AC1387" s="51"/>
      <c r="AD1387" s="51"/>
      <c r="AE1387" s="51"/>
      <c r="AF1387" s="51"/>
      <c r="AG1387" s="51"/>
      <c r="AH1387" s="51"/>
      <c r="AI1387" s="51"/>
      <c r="AJ1387" s="51"/>
      <c r="AK1387" s="51"/>
      <c r="AL1387" s="51"/>
      <c r="AM1387" s="51"/>
      <c r="AN1387" s="51"/>
      <c r="AO1387" s="51"/>
      <c r="AP1387" s="51"/>
      <c r="AQ1387" s="51"/>
      <c r="AR1387" s="51"/>
      <c r="AS1387" s="51"/>
      <c r="AT1387" s="51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  <c r="BM1387" s="51"/>
      <c r="BN1387" s="51"/>
      <c r="BO1387" s="51"/>
      <c r="BP1387" s="51"/>
      <c r="BQ1387" s="51"/>
      <c r="BR1387" s="51"/>
      <c r="BS1387" s="52"/>
    </row>
    <row r="1388" spans="24:71" x14ac:dyDescent="0.25">
      <c r="X1388" s="50"/>
      <c r="Y1388" s="51"/>
      <c r="Z1388" s="51"/>
      <c r="AA1388" s="51"/>
      <c r="AB1388" s="51"/>
      <c r="AC1388" s="51"/>
      <c r="AD1388" s="51"/>
      <c r="AE1388" s="51"/>
      <c r="AF1388" s="51"/>
      <c r="AG1388" s="51"/>
      <c r="AH1388" s="51"/>
      <c r="AI1388" s="51"/>
      <c r="AJ1388" s="51"/>
      <c r="AK1388" s="51"/>
      <c r="AL1388" s="51"/>
      <c r="AM1388" s="51"/>
      <c r="AN1388" s="51"/>
      <c r="AO1388" s="51"/>
      <c r="AP1388" s="51"/>
      <c r="AQ1388" s="51"/>
      <c r="AR1388" s="51"/>
      <c r="AS1388" s="51"/>
      <c r="AT1388" s="51"/>
      <c r="AU1388" s="51"/>
      <c r="AV1388" s="51"/>
      <c r="AW1388" s="51"/>
      <c r="AX1388" s="51"/>
      <c r="AY1388" s="51"/>
      <c r="AZ1388" s="51"/>
      <c r="BA1388" s="51"/>
      <c r="BB1388" s="51"/>
      <c r="BC1388" s="51"/>
      <c r="BD1388" s="51"/>
      <c r="BE1388" s="51"/>
      <c r="BF1388" s="51"/>
      <c r="BG1388" s="51"/>
      <c r="BH1388" s="51"/>
      <c r="BI1388" s="51"/>
      <c r="BJ1388" s="51"/>
      <c r="BK1388" s="51"/>
      <c r="BL1388" s="51"/>
      <c r="BM1388" s="51"/>
      <c r="BN1388" s="51"/>
      <c r="BO1388" s="51"/>
      <c r="BP1388" s="51"/>
      <c r="BQ1388" s="51"/>
      <c r="BR1388" s="51"/>
      <c r="BS1388" s="52"/>
    </row>
    <row r="1389" spans="24:71" x14ac:dyDescent="0.25">
      <c r="X1389" s="50"/>
      <c r="Y1389" s="51"/>
      <c r="Z1389" s="51"/>
      <c r="AA1389" s="51"/>
      <c r="AB1389" s="51"/>
      <c r="AC1389" s="51"/>
      <c r="AD1389" s="51"/>
      <c r="AE1389" s="51"/>
      <c r="AF1389" s="51"/>
      <c r="AG1389" s="51"/>
      <c r="AH1389" s="51"/>
      <c r="AI1389" s="51"/>
      <c r="AJ1389" s="51"/>
      <c r="AK1389" s="51"/>
      <c r="AL1389" s="51"/>
      <c r="AM1389" s="51"/>
      <c r="AN1389" s="51"/>
      <c r="AO1389" s="51"/>
      <c r="AP1389" s="51"/>
      <c r="AQ1389" s="51"/>
      <c r="AR1389" s="51"/>
      <c r="AS1389" s="51"/>
      <c r="AT1389" s="51"/>
      <c r="AU1389" s="51"/>
      <c r="AV1389" s="51"/>
      <c r="AW1389" s="51"/>
      <c r="AX1389" s="51"/>
      <c r="AY1389" s="51"/>
      <c r="AZ1389" s="51"/>
      <c r="BA1389" s="51"/>
      <c r="BB1389" s="51"/>
      <c r="BC1389" s="51"/>
      <c r="BD1389" s="51"/>
      <c r="BE1389" s="51"/>
      <c r="BF1389" s="51"/>
      <c r="BG1389" s="51"/>
      <c r="BH1389" s="51"/>
      <c r="BI1389" s="51"/>
      <c r="BJ1389" s="51"/>
      <c r="BK1389" s="51"/>
      <c r="BL1389" s="51"/>
      <c r="BM1389" s="51"/>
      <c r="BN1389" s="51"/>
      <c r="BO1389" s="51"/>
      <c r="BP1389" s="51"/>
      <c r="BQ1389" s="51"/>
      <c r="BR1389" s="51"/>
      <c r="BS1389" s="52"/>
    </row>
    <row r="1390" spans="24:71" x14ac:dyDescent="0.25">
      <c r="X1390" s="50"/>
      <c r="Y1390" s="51"/>
      <c r="Z1390" s="51"/>
      <c r="AA1390" s="51"/>
      <c r="AB1390" s="51"/>
      <c r="AC1390" s="51"/>
      <c r="AD1390" s="51"/>
      <c r="AE1390" s="51"/>
      <c r="AF1390" s="51"/>
      <c r="AG1390" s="51"/>
      <c r="AH1390" s="51"/>
      <c r="AI1390" s="51"/>
      <c r="AJ1390" s="51"/>
      <c r="AK1390" s="51"/>
      <c r="AL1390" s="51"/>
      <c r="AM1390" s="51"/>
      <c r="AN1390" s="51"/>
      <c r="AO1390" s="51"/>
      <c r="AP1390" s="51"/>
      <c r="AQ1390" s="51"/>
      <c r="AR1390" s="51"/>
      <c r="AS1390" s="51"/>
      <c r="AT1390" s="51"/>
      <c r="AU1390" s="51"/>
      <c r="AV1390" s="51"/>
      <c r="AW1390" s="51"/>
      <c r="AX1390" s="51"/>
      <c r="AY1390" s="51"/>
      <c r="AZ1390" s="51"/>
      <c r="BA1390" s="51"/>
      <c r="BB1390" s="51"/>
      <c r="BC1390" s="51"/>
      <c r="BD1390" s="51"/>
      <c r="BE1390" s="51"/>
      <c r="BF1390" s="51"/>
      <c r="BG1390" s="51"/>
      <c r="BH1390" s="51"/>
      <c r="BI1390" s="51"/>
      <c r="BJ1390" s="51"/>
      <c r="BK1390" s="51"/>
      <c r="BL1390" s="51"/>
      <c r="BM1390" s="51"/>
      <c r="BN1390" s="51"/>
      <c r="BO1390" s="51"/>
      <c r="BP1390" s="51"/>
      <c r="BQ1390" s="51"/>
      <c r="BR1390" s="51"/>
      <c r="BS1390" s="52"/>
    </row>
    <row r="1391" spans="24:71" x14ac:dyDescent="0.25">
      <c r="X1391" s="50"/>
      <c r="Y1391" s="51"/>
      <c r="Z1391" s="51"/>
      <c r="AA1391" s="51"/>
      <c r="AB1391" s="51"/>
      <c r="AC1391" s="51"/>
      <c r="AD1391" s="51"/>
      <c r="AE1391" s="51"/>
      <c r="AF1391" s="51"/>
      <c r="AG1391" s="51"/>
      <c r="AH1391" s="51"/>
      <c r="AI1391" s="51"/>
      <c r="AJ1391" s="51"/>
      <c r="AK1391" s="51"/>
      <c r="AL1391" s="51"/>
      <c r="AM1391" s="51"/>
      <c r="AN1391" s="51"/>
      <c r="AO1391" s="51"/>
      <c r="AP1391" s="51"/>
      <c r="AQ1391" s="51"/>
      <c r="AR1391" s="51"/>
      <c r="AS1391" s="51"/>
      <c r="AT1391" s="51"/>
      <c r="AU1391" s="51"/>
      <c r="AV1391" s="51"/>
      <c r="AW1391" s="51"/>
      <c r="AX1391" s="51"/>
      <c r="AY1391" s="51"/>
      <c r="AZ1391" s="51"/>
      <c r="BA1391" s="51"/>
      <c r="BB1391" s="51"/>
      <c r="BC1391" s="51"/>
      <c r="BD1391" s="51"/>
      <c r="BE1391" s="51"/>
      <c r="BF1391" s="51"/>
      <c r="BG1391" s="51"/>
      <c r="BH1391" s="51"/>
      <c r="BI1391" s="51"/>
      <c r="BJ1391" s="51"/>
      <c r="BK1391" s="51"/>
      <c r="BL1391" s="51"/>
      <c r="BM1391" s="51"/>
      <c r="BN1391" s="51"/>
      <c r="BO1391" s="51"/>
      <c r="BP1391" s="51"/>
      <c r="BQ1391" s="51"/>
      <c r="BR1391" s="51"/>
      <c r="BS1391" s="52"/>
    </row>
    <row r="1392" spans="24:71" x14ac:dyDescent="0.25">
      <c r="X1392" s="50"/>
      <c r="Y1392" s="51"/>
      <c r="Z1392" s="51"/>
      <c r="AA1392" s="51"/>
      <c r="AB1392" s="51"/>
      <c r="AC1392" s="51"/>
      <c r="AD1392" s="51"/>
      <c r="AE1392" s="51"/>
      <c r="AF1392" s="51"/>
      <c r="AG1392" s="51"/>
      <c r="AH1392" s="51"/>
      <c r="AI1392" s="51"/>
      <c r="AJ1392" s="51"/>
      <c r="AK1392" s="51"/>
      <c r="AL1392" s="51"/>
      <c r="AM1392" s="51"/>
      <c r="AN1392" s="51"/>
      <c r="AO1392" s="51"/>
      <c r="AP1392" s="51"/>
      <c r="AQ1392" s="51"/>
      <c r="AR1392" s="51"/>
      <c r="AS1392" s="51"/>
      <c r="AT1392" s="51"/>
      <c r="AU1392" s="51"/>
      <c r="AV1392" s="51"/>
      <c r="AW1392" s="51"/>
      <c r="AX1392" s="51"/>
      <c r="AY1392" s="51"/>
      <c r="AZ1392" s="51"/>
      <c r="BA1392" s="51"/>
      <c r="BB1392" s="51"/>
      <c r="BC1392" s="51"/>
      <c r="BD1392" s="51"/>
      <c r="BE1392" s="51"/>
      <c r="BF1392" s="51"/>
      <c r="BG1392" s="51"/>
      <c r="BH1392" s="51"/>
      <c r="BI1392" s="51"/>
      <c r="BJ1392" s="51"/>
      <c r="BK1392" s="51"/>
      <c r="BL1392" s="51"/>
      <c r="BM1392" s="51"/>
      <c r="BN1392" s="51"/>
      <c r="BO1392" s="51"/>
      <c r="BP1392" s="51"/>
      <c r="BQ1392" s="51"/>
      <c r="BR1392" s="51"/>
      <c r="BS1392" s="52"/>
    </row>
    <row r="1393" spans="24:71" x14ac:dyDescent="0.25">
      <c r="X1393" s="50"/>
      <c r="Y1393" s="51"/>
      <c r="Z1393" s="51"/>
      <c r="AA1393" s="51"/>
      <c r="AB1393" s="51"/>
      <c r="AC1393" s="51"/>
      <c r="AD1393" s="51"/>
      <c r="AE1393" s="51"/>
      <c r="AF1393" s="51"/>
      <c r="AG1393" s="51"/>
      <c r="AH1393" s="51"/>
      <c r="AI1393" s="51"/>
      <c r="AJ1393" s="51"/>
      <c r="AK1393" s="51"/>
      <c r="AL1393" s="51"/>
      <c r="AM1393" s="51"/>
      <c r="AN1393" s="51"/>
      <c r="AO1393" s="51"/>
      <c r="AP1393" s="51"/>
      <c r="AQ1393" s="51"/>
      <c r="AR1393" s="51"/>
      <c r="AS1393" s="51"/>
      <c r="AT1393" s="51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  <c r="BM1393" s="51"/>
      <c r="BN1393" s="51"/>
      <c r="BO1393" s="51"/>
      <c r="BP1393" s="51"/>
      <c r="BQ1393" s="51"/>
      <c r="BR1393" s="51"/>
      <c r="BS1393" s="52"/>
    </row>
    <row r="1394" spans="24:71" x14ac:dyDescent="0.25">
      <c r="X1394" s="50"/>
      <c r="Y1394" s="51"/>
      <c r="Z1394" s="51"/>
      <c r="AA1394" s="51"/>
      <c r="AB1394" s="51"/>
      <c r="AC1394" s="51"/>
      <c r="AD1394" s="51"/>
      <c r="AE1394" s="51"/>
      <c r="AF1394" s="51"/>
      <c r="AG1394" s="51"/>
      <c r="AH1394" s="51"/>
      <c r="AI1394" s="51"/>
      <c r="AJ1394" s="51"/>
      <c r="AK1394" s="51"/>
      <c r="AL1394" s="51"/>
      <c r="AM1394" s="51"/>
      <c r="AN1394" s="51"/>
      <c r="AO1394" s="51"/>
      <c r="AP1394" s="51"/>
      <c r="AQ1394" s="51"/>
      <c r="AR1394" s="51"/>
      <c r="AS1394" s="51"/>
      <c r="AT1394" s="51"/>
      <c r="AU1394" s="51"/>
      <c r="AV1394" s="51"/>
      <c r="AW1394" s="51"/>
      <c r="AX1394" s="51"/>
      <c r="AY1394" s="51"/>
      <c r="AZ1394" s="51"/>
      <c r="BA1394" s="51"/>
      <c r="BB1394" s="51"/>
      <c r="BC1394" s="51"/>
      <c r="BD1394" s="51"/>
      <c r="BE1394" s="51"/>
      <c r="BF1394" s="51"/>
      <c r="BG1394" s="51"/>
      <c r="BH1394" s="51"/>
      <c r="BI1394" s="51"/>
      <c r="BJ1394" s="51"/>
      <c r="BK1394" s="51"/>
      <c r="BL1394" s="51"/>
      <c r="BM1394" s="51"/>
      <c r="BN1394" s="51"/>
      <c r="BO1394" s="51"/>
      <c r="BP1394" s="51"/>
      <c r="BQ1394" s="51"/>
      <c r="BR1394" s="51"/>
      <c r="BS1394" s="52"/>
    </row>
    <row r="1395" spans="24:71" x14ac:dyDescent="0.25">
      <c r="X1395" s="50"/>
      <c r="Y1395" s="51"/>
      <c r="Z1395" s="51"/>
      <c r="AA1395" s="51"/>
      <c r="AB1395" s="51"/>
      <c r="AC1395" s="51"/>
      <c r="AD1395" s="51"/>
      <c r="AE1395" s="51"/>
      <c r="AF1395" s="51"/>
      <c r="AG1395" s="51"/>
      <c r="AH1395" s="51"/>
      <c r="AI1395" s="51"/>
      <c r="AJ1395" s="51"/>
      <c r="AK1395" s="51"/>
      <c r="AL1395" s="51"/>
      <c r="AM1395" s="51"/>
      <c r="AN1395" s="51"/>
      <c r="AO1395" s="51"/>
      <c r="AP1395" s="51"/>
      <c r="AQ1395" s="51"/>
      <c r="AR1395" s="51"/>
      <c r="AS1395" s="51"/>
      <c r="AT1395" s="51"/>
      <c r="AU1395" s="51"/>
      <c r="AV1395" s="51"/>
      <c r="AW1395" s="51"/>
      <c r="AX1395" s="51"/>
      <c r="AY1395" s="51"/>
      <c r="AZ1395" s="51"/>
      <c r="BA1395" s="51"/>
      <c r="BB1395" s="51"/>
      <c r="BC1395" s="51"/>
      <c r="BD1395" s="51"/>
      <c r="BE1395" s="51"/>
      <c r="BF1395" s="51"/>
      <c r="BG1395" s="51"/>
      <c r="BH1395" s="51"/>
      <c r="BI1395" s="51"/>
      <c r="BJ1395" s="51"/>
      <c r="BK1395" s="51"/>
      <c r="BL1395" s="51"/>
      <c r="BM1395" s="51"/>
      <c r="BN1395" s="51"/>
      <c r="BO1395" s="51"/>
      <c r="BP1395" s="51"/>
      <c r="BQ1395" s="51"/>
      <c r="BR1395" s="51"/>
      <c r="BS1395" s="52"/>
    </row>
    <row r="1396" spans="24:71" x14ac:dyDescent="0.25">
      <c r="X1396" s="50"/>
      <c r="Y1396" s="51"/>
      <c r="Z1396" s="51"/>
      <c r="AA1396" s="51"/>
      <c r="AB1396" s="51"/>
      <c r="AC1396" s="51"/>
      <c r="AD1396" s="51"/>
      <c r="AE1396" s="51"/>
      <c r="AF1396" s="51"/>
      <c r="AG1396" s="51"/>
      <c r="AH1396" s="51"/>
      <c r="AI1396" s="51"/>
      <c r="AJ1396" s="51"/>
      <c r="AK1396" s="51"/>
      <c r="AL1396" s="51"/>
      <c r="AM1396" s="51"/>
      <c r="AN1396" s="51"/>
      <c r="AO1396" s="51"/>
      <c r="AP1396" s="51"/>
      <c r="AQ1396" s="51"/>
      <c r="AR1396" s="51"/>
      <c r="AS1396" s="51"/>
      <c r="AT1396" s="51"/>
      <c r="AU1396" s="51"/>
      <c r="AV1396" s="51"/>
      <c r="AW1396" s="51"/>
      <c r="AX1396" s="51"/>
      <c r="AY1396" s="51"/>
      <c r="AZ1396" s="51"/>
      <c r="BA1396" s="51"/>
      <c r="BB1396" s="51"/>
      <c r="BC1396" s="51"/>
      <c r="BD1396" s="51"/>
      <c r="BE1396" s="51"/>
      <c r="BF1396" s="51"/>
      <c r="BG1396" s="51"/>
      <c r="BH1396" s="51"/>
      <c r="BI1396" s="51"/>
      <c r="BJ1396" s="51"/>
      <c r="BK1396" s="51"/>
      <c r="BL1396" s="51"/>
      <c r="BM1396" s="51"/>
      <c r="BN1396" s="51"/>
      <c r="BO1396" s="51"/>
      <c r="BP1396" s="51"/>
      <c r="BQ1396" s="51"/>
      <c r="BR1396" s="51"/>
      <c r="BS1396" s="52"/>
    </row>
    <row r="1397" spans="24:71" x14ac:dyDescent="0.25">
      <c r="X1397" s="50"/>
      <c r="Y1397" s="51"/>
      <c r="Z1397" s="51"/>
      <c r="AA1397" s="51"/>
      <c r="AB1397" s="51"/>
      <c r="AC1397" s="51"/>
      <c r="AD1397" s="51"/>
      <c r="AE1397" s="51"/>
      <c r="AF1397" s="51"/>
      <c r="AG1397" s="51"/>
      <c r="AH1397" s="51"/>
      <c r="AI1397" s="51"/>
      <c r="AJ1397" s="51"/>
      <c r="AK1397" s="51"/>
      <c r="AL1397" s="51"/>
      <c r="AM1397" s="51"/>
      <c r="AN1397" s="51"/>
      <c r="AO1397" s="51"/>
      <c r="AP1397" s="51"/>
      <c r="AQ1397" s="51"/>
      <c r="AR1397" s="51"/>
      <c r="AS1397" s="51"/>
      <c r="AT1397" s="51"/>
      <c r="AU1397" s="51"/>
      <c r="AV1397" s="51"/>
      <c r="AW1397" s="51"/>
      <c r="AX1397" s="51"/>
      <c r="AY1397" s="51"/>
      <c r="AZ1397" s="51"/>
      <c r="BA1397" s="51"/>
      <c r="BB1397" s="51"/>
      <c r="BC1397" s="51"/>
      <c r="BD1397" s="51"/>
      <c r="BE1397" s="51"/>
      <c r="BF1397" s="51"/>
      <c r="BG1397" s="51"/>
      <c r="BH1397" s="51"/>
      <c r="BI1397" s="51"/>
      <c r="BJ1397" s="51"/>
      <c r="BK1397" s="51"/>
      <c r="BL1397" s="51"/>
      <c r="BM1397" s="51"/>
      <c r="BN1397" s="51"/>
      <c r="BO1397" s="51"/>
      <c r="BP1397" s="51"/>
      <c r="BQ1397" s="51"/>
      <c r="BR1397" s="51"/>
      <c r="BS1397" s="52"/>
    </row>
    <row r="1398" spans="24:71" x14ac:dyDescent="0.25">
      <c r="X1398" s="50"/>
      <c r="Y1398" s="51"/>
      <c r="Z1398" s="51"/>
      <c r="AA1398" s="51"/>
      <c r="AB1398" s="51"/>
      <c r="AC1398" s="51"/>
      <c r="AD1398" s="51"/>
      <c r="AE1398" s="51"/>
      <c r="AF1398" s="51"/>
      <c r="AG1398" s="51"/>
      <c r="AH1398" s="51"/>
      <c r="AI1398" s="51"/>
      <c r="AJ1398" s="51"/>
      <c r="AK1398" s="51"/>
      <c r="AL1398" s="51"/>
      <c r="AM1398" s="51"/>
      <c r="AN1398" s="51"/>
      <c r="AO1398" s="51"/>
      <c r="AP1398" s="51"/>
      <c r="AQ1398" s="51"/>
      <c r="AR1398" s="51"/>
      <c r="AS1398" s="51"/>
      <c r="AT1398" s="51"/>
      <c r="AU1398" s="51"/>
      <c r="AV1398" s="51"/>
      <c r="AW1398" s="51"/>
      <c r="AX1398" s="51"/>
      <c r="AY1398" s="51"/>
      <c r="AZ1398" s="51"/>
      <c r="BA1398" s="51"/>
      <c r="BB1398" s="51"/>
      <c r="BC1398" s="51"/>
      <c r="BD1398" s="51"/>
      <c r="BE1398" s="51"/>
      <c r="BF1398" s="51"/>
      <c r="BG1398" s="51"/>
      <c r="BH1398" s="51"/>
      <c r="BI1398" s="51"/>
      <c r="BJ1398" s="51"/>
      <c r="BK1398" s="51"/>
      <c r="BL1398" s="51"/>
      <c r="BM1398" s="51"/>
      <c r="BN1398" s="51"/>
      <c r="BO1398" s="51"/>
      <c r="BP1398" s="51"/>
      <c r="BQ1398" s="51"/>
      <c r="BR1398" s="51"/>
      <c r="BS1398" s="52"/>
    </row>
    <row r="1399" spans="24:71" x14ac:dyDescent="0.25">
      <c r="X1399" s="50"/>
      <c r="Y1399" s="51"/>
      <c r="Z1399" s="51"/>
      <c r="AA1399" s="51"/>
      <c r="AB1399" s="51"/>
      <c r="AC1399" s="51"/>
      <c r="AD1399" s="51"/>
      <c r="AE1399" s="51"/>
      <c r="AF1399" s="51"/>
      <c r="AG1399" s="51"/>
      <c r="AH1399" s="51"/>
      <c r="AI1399" s="51"/>
      <c r="AJ1399" s="51"/>
      <c r="AK1399" s="51"/>
      <c r="AL1399" s="51"/>
      <c r="AM1399" s="51"/>
      <c r="AN1399" s="51"/>
      <c r="AO1399" s="51"/>
      <c r="AP1399" s="51"/>
      <c r="AQ1399" s="51"/>
      <c r="AR1399" s="51"/>
      <c r="AS1399" s="51"/>
      <c r="AT1399" s="51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  <c r="BM1399" s="51"/>
      <c r="BN1399" s="51"/>
      <c r="BO1399" s="51"/>
      <c r="BP1399" s="51"/>
      <c r="BQ1399" s="51"/>
      <c r="BR1399" s="51"/>
      <c r="BS1399" s="52"/>
    </row>
    <row r="1400" spans="24:71" x14ac:dyDescent="0.25">
      <c r="X1400" s="50"/>
      <c r="Y1400" s="51"/>
      <c r="Z1400" s="51"/>
      <c r="AA1400" s="51"/>
      <c r="AB1400" s="51"/>
      <c r="AC1400" s="51"/>
      <c r="AD1400" s="51"/>
      <c r="AE1400" s="51"/>
      <c r="AF1400" s="51"/>
      <c r="AG1400" s="51"/>
      <c r="AH1400" s="51"/>
      <c r="AI1400" s="51"/>
      <c r="AJ1400" s="51"/>
      <c r="AK1400" s="51"/>
      <c r="AL1400" s="51"/>
      <c r="AM1400" s="51"/>
      <c r="AN1400" s="51"/>
      <c r="AO1400" s="51"/>
      <c r="AP1400" s="51"/>
      <c r="AQ1400" s="51"/>
      <c r="AR1400" s="51"/>
      <c r="AS1400" s="51"/>
      <c r="AT1400" s="51"/>
      <c r="AU1400" s="51"/>
      <c r="AV1400" s="51"/>
      <c r="AW1400" s="51"/>
      <c r="AX1400" s="51"/>
      <c r="AY1400" s="51"/>
      <c r="AZ1400" s="51"/>
      <c r="BA1400" s="51"/>
      <c r="BB1400" s="51"/>
      <c r="BC1400" s="51"/>
      <c r="BD1400" s="51"/>
      <c r="BE1400" s="51"/>
      <c r="BF1400" s="51"/>
      <c r="BG1400" s="51"/>
      <c r="BH1400" s="51"/>
      <c r="BI1400" s="51"/>
      <c r="BJ1400" s="51"/>
      <c r="BK1400" s="51"/>
      <c r="BL1400" s="51"/>
      <c r="BM1400" s="51"/>
      <c r="BN1400" s="51"/>
      <c r="BO1400" s="51"/>
      <c r="BP1400" s="51"/>
      <c r="BQ1400" s="51"/>
      <c r="BR1400" s="51"/>
      <c r="BS1400" s="52"/>
    </row>
    <row r="1401" spans="24:71" x14ac:dyDescent="0.25">
      <c r="X1401" s="50"/>
      <c r="Y1401" s="51"/>
      <c r="Z1401" s="51"/>
      <c r="AA1401" s="51"/>
      <c r="AB1401" s="51"/>
      <c r="AC1401" s="51"/>
      <c r="AD1401" s="51"/>
      <c r="AE1401" s="51"/>
      <c r="AF1401" s="51"/>
      <c r="AG1401" s="51"/>
      <c r="AH1401" s="51"/>
      <c r="AI1401" s="51"/>
      <c r="AJ1401" s="51"/>
      <c r="AK1401" s="51"/>
      <c r="AL1401" s="51"/>
      <c r="AM1401" s="51"/>
      <c r="AN1401" s="51"/>
      <c r="AO1401" s="51"/>
      <c r="AP1401" s="51"/>
      <c r="AQ1401" s="51"/>
      <c r="AR1401" s="51"/>
      <c r="AS1401" s="51"/>
      <c r="AT1401" s="51"/>
      <c r="AU1401" s="51"/>
      <c r="AV1401" s="51"/>
      <c r="AW1401" s="51"/>
      <c r="AX1401" s="51"/>
      <c r="AY1401" s="51"/>
      <c r="AZ1401" s="51"/>
      <c r="BA1401" s="51"/>
      <c r="BB1401" s="51"/>
      <c r="BC1401" s="51"/>
      <c r="BD1401" s="51"/>
      <c r="BE1401" s="51"/>
      <c r="BF1401" s="51"/>
      <c r="BG1401" s="51"/>
      <c r="BH1401" s="51"/>
      <c r="BI1401" s="51"/>
      <c r="BJ1401" s="51"/>
      <c r="BK1401" s="51"/>
      <c r="BL1401" s="51"/>
      <c r="BM1401" s="51"/>
      <c r="BN1401" s="51"/>
      <c r="BO1401" s="51"/>
      <c r="BP1401" s="51"/>
      <c r="BQ1401" s="51"/>
      <c r="BR1401" s="51"/>
      <c r="BS1401" s="52"/>
    </row>
    <row r="1402" spans="24:71" x14ac:dyDescent="0.25">
      <c r="X1402" s="50"/>
      <c r="Y1402" s="51"/>
      <c r="Z1402" s="51"/>
      <c r="AA1402" s="51"/>
      <c r="AB1402" s="51"/>
      <c r="AC1402" s="51"/>
      <c r="AD1402" s="51"/>
      <c r="AE1402" s="51"/>
      <c r="AF1402" s="51"/>
      <c r="AG1402" s="51"/>
      <c r="AH1402" s="51"/>
      <c r="AI1402" s="51"/>
      <c r="AJ1402" s="51"/>
      <c r="AK1402" s="51"/>
      <c r="AL1402" s="51"/>
      <c r="AM1402" s="51"/>
      <c r="AN1402" s="51"/>
      <c r="AO1402" s="51"/>
      <c r="AP1402" s="51"/>
      <c r="AQ1402" s="51"/>
      <c r="AR1402" s="51"/>
      <c r="AS1402" s="51"/>
      <c r="AT1402" s="51"/>
      <c r="AU1402" s="51"/>
      <c r="AV1402" s="51"/>
      <c r="AW1402" s="51"/>
      <c r="AX1402" s="51"/>
      <c r="AY1402" s="51"/>
      <c r="AZ1402" s="51"/>
      <c r="BA1402" s="51"/>
      <c r="BB1402" s="51"/>
      <c r="BC1402" s="51"/>
      <c r="BD1402" s="51"/>
      <c r="BE1402" s="51"/>
      <c r="BF1402" s="51"/>
      <c r="BG1402" s="51"/>
      <c r="BH1402" s="51"/>
      <c r="BI1402" s="51"/>
      <c r="BJ1402" s="51"/>
      <c r="BK1402" s="51"/>
      <c r="BL1402" s="51"/>
      <c r="BM1402" s="51"/>
      <c r="BN1402" s="51"/>
      <c r="BO1402" s="51"/>
      <c r="BP1402" s="51"/>
      <c r="BQ1402" s="51"/>
      <c r="BR1402" s="51"/>
      <c r="BS1402" s="52"/>
    </row>
    <row r="1403" spans="24:71" x14ac:dyDescent="0.25">
      <c r="X1403" s="50"/>
      <c r="Y1403" s="51"/>
      <c r="Z1403" s="51"/>
      <c r="AA1403" s="51"/>
      <c r="AB1403" s="51"/>
      <c r="AC1403" s="51"/>
      <c r="AD1403" s="51"/>
      <c r="AE1403" s="51"/>
      <c r="AF1403" s="51"/>
      <c r="AG1403" s="51"/>
      <c r="AH1403" s="51"/>
      <c r="AI1403" s="51"/>
      <c r="AJ1403" s="51"/>
      <c r="AK1403" s="51"/>
      <c r="AL1403" s="51"/>
      <c r="AM1403" s="51"/>
      <c r="AN1403" s="51"/>
      <c r="AO1403" s="51"/>
      <c r="AP1403" s="51"/>
      <c r="AQ1403" s="51"/>
      <c r="AR1403" s="51"/>
      <c r="AS1403" s="51"/>
      <c r="AT1403" s="51"/>
      <c r="AU1403" s="51"/>
      <c r="AV1403" s="51"/>
      <c r="AW1403" s="51"/>
      <c r="AX1403" s="51"/>
      <c r="AY1403" s="51"/>
      <c r="AZ1403" s="51"/>
      <c r="BA1403" s="51"/>
      <c r="BB1403" s="51"/>
      <c r="BC1403" s="51"/>
      <c r="BD1403" s="51"/>
      <c r="BE1403" s="51"/>
      <c r="BF1403" s="51"/>
      <c r="BG1403" s="51"/>
      <c r="BH1403" s="51"/>
      <c r="BI1403" s="51"/>
      <c r="BJ1403" s="51"/>
      <c r="BK1403" s="51"/>
      <c r="BL1403" s="51"/>
      <c r="BM1403" s="51"/>
      <c r="BN1403" s="51"/>
      <c r="BO1403" s="51"/>
      <c r="BP1403" s="51"/>
      <c r="BQ1403" s="51"/>
      <c r="BR1403" s="51"/>
      <c r="BS1403" s="52"/>
    </row>
    <row r="1404" spans="24:71" x14ac:dyDescent="0.25">
      <c r="X1404" s="50"/>
      <c r="Y1404" s="51"/>
      <c r="Z1404" s="51"/>
      <c r="AA1404" s="51"/>
      <c r="AB1404" s="51"/>
      <c r="AC1404" s="51"/>
      <c r="AD1404" s="51"/>
      <c r="AE1404" s="51"/>
      <c r="AF1404" s="51"/>
      <c r="AG1404" s="51"/>
      <c r="AH1404" s="51"/>
      <c r="AI1404" s="51"/>
      <c r="AJ1404" s="51"/>
      <c r="AK1404" s="51"/>
      <c r="AL1404" s="51"/>
      <c r="AM1404" s="51"/>
      <c r="AN1404" s="51"/>
      <c r="AO1404" s="51"/>
      <c r="AP1404" s="51"/>
      <c r="AQ1404" s="51"/>
      <c r="AR1404" s="51"/>
      <c r="AS1404" s="51"/>
      <c r="AT1404" s="51"/>
      <c r="AU1404" s="51"/>
      <c r="AV1404" s="51"/>
      <c r="AW1404" s="51"/>
      <c r="AX1404" s="51"/>
      <c r="AY1404" s="51"/>
      <c r="AZ1404" s="51"/>
      <c r="BA1404" s="51"/>
      <c r="BB1404" s="51"/>
      <c r="BC1404" s="51"/>
      <c r="BD1404" s="51"/>
      <c r="BE1404" s="51"/>
      <c r="BF1404" s="51"/>
      <c r="BG1404" s="51"/>
      <c r="BH1404" s="51"/>
      <c r="BI1404" s="51"/>
      <c r="BJ1404" s="51"/>
      <c r="BK1404" s="51"/>
      <c r="BL1404" s="51"/>
      <c r="BM1404" s="51"/>
      <c r="BN1404" s="51"/>
      <c r="BO1404" s="51"/>
      <c r="BP1404" s="51"/>
      <c r="BQ1404" s="51"/>
      <c r="BR1404" s="51"/>
      <c r="BS1404" s="52"/>
    </row>
    <row r="1405" spans="24:71" x14ac:dyDescent="0.25">
      <c r="X1405" s="50"/>
      <c r="Y1405" s="51"/>
      <c r="Z1405" s="51"/>
      <c r="AA1405" s="51"/>
      <c r="AB1405" s="51"/>
      <c r="AC1405" s="51"/>
      <c r="AD1405" s="51"/>
      <c r="AE1405" s="51"/>
      <c r="AF1405" s="51"/>
      <c r="AG1405" s="51"/>
      <c r="AH1405" s="51"/>
      <c r="AI1405" s="51"/>
      <c r="AJ1405" s="51"/>
      <c r="AK1405" s="51"/>
      <c r="AL1405" s="51"/>
      <c r="AM1405" s="51"/>
      <c r="AN1405" s="51"/>
      <c r="AO1405" s="51"/>
      <c r="AP1405" s="51"/>
      <c r="AQ1405" s="51"/>
      <c r="AR1405" s="51"/>
      <c r="AS1405" s="51"/>
      <c r="AT1405" s="51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  <c r="BM1405" s="51"/>
      <c r="BN1405" s="51"/>
      <c r="BO1405" s="51"/>
      <c r="BP1405" s="51"/>
      <c r="BQ1405" s="51"/>
      <c r="BR1405" s="51"/>
      <c r="BS1405" s="52"/>
    </row>
    <row r="1406" spans="24:71" x14ac:dyDescent="0.25">
      <c r="X1406" s="50"/>
      <c r="Y1406" s="51"/>
      <c r="Z1406" s="51"/>
      <c r="AA1406" s="51"/>
      <c r="AB1406" s="51"/>
      <c r="AC1406" s="51"/>
      <c r="AD1406" s="51"/>
      <c r="AE1406" s="51"/>
      <c r="AF1406" s="51"/>
      <c r="AG1406" s="51"/>
      <c r="AH1406" s="51"/>
      <c r="AI1406" s="51"/>
      <c r="AJ1406" s="51"/>
      <c r="AK1406" s="51"/>
      <c r="AL1406" s="51"/>
      <c r="AM1406" s="51"/>
      <c r="AN1406" s="51"/>
      <c r="AO1406" s="51"/>
      <c r="AP1406" s="51"/>
      <c r="AQ1406" s="51"/>
      <c r="AR1406" s="51"/>
      <c r="AS1406" s="51"/>
      <c r="AT1406" s="51"/>
      <c r="AU1406" s="51"/>
      <c r="AV1406" s="51"/>
      <c r="AW1406" s="51"/>
      <c r="AX1406" s="51"/>
      <c r="AY1406" s="51"/>
      <c r="AZ1406" s="51"/>
      <c r="BA1406" s="51"/>
      <c r="BB1406" s="51"/>
      <c r="BC1406" s="51"/>
      <c r="BD1406" s="51"/>
      <c r="BE1406" s="51"/>
      <c r="BF1406" s="51"/>
      <c r="BG1406" s="51"/>
      <c r="BH1406" s="51"/>
      <c r="BI1406" s="51"/>
      <c r="BJ1406" s="51"/>
      <c r="BK1406" s="51"/>
      <c r="BL1406" s="51"/>
      <c r="BM1406" s="51"/>
      <c r="BN1406" s="51"/>
      <c r="BO1406" s="51"/>
      <c r="BP1406" s="51"/>
      <c r="BQ1406" s="51"/>
      <c r="BR1406" s="51"/>
      <c r="BS1406" s="52"/>
    </row>
    <row r="1407" spans="24:71" x14ac:dyDescent="0.25">
      <c r="X1407" s="50"/>
      <c r="Y1407" s="51"/>
      <c r="Z1407" s="51"/>
      <c r="AA1407" s="51"/>
      <c r="AB1407" s="51"/>
      <c r="AC1407" s="51"/>
      <c r="AD1407" s="51"/>
      <c r="AE1407" s="51"/>
      <c r="AF1407" s="51"/>
      <c r="AG1407" s="51"/>
      <c r="AH1407" s="51"/>
      <c r="AI1407" s="51"/>
      <c r="AJ1407" s="51"/>
      <c r="AK1407" s="51"/>
      <c r="AL1407" s="51"/>
      <c r="AM1407" s="51"/>
      <c r="AN1407" s="51"/>
      <c r="AO1407" s="51"/>
      <c r="AP1407" s="51"/>
      <c r="AQ1407" s="51"/>
      <c r="AR1407" s="51"/>
      <c r="AS1407" s="51"/>
      <c r="AT1407" s="51"/>
      <c r="AU1407" s="51"/>
      <c r="AV1407" s="51"/>
      <c r="AW1407" s="51"/>
      <c r="AX1407" s="51"/>
      <c r="AY1407" s="51"/>
      <c r="AZ1407" s="51"/>
      <c r="BA1407" s="51"/>
      <c r="BB1407" s="51"/>
      <c r="BC1407" s="51"/>
      <c r="BD1407" s="51"/>
      <c r="BE1407" s="51"/>
      <c r="BF1407" s="51"/>
      <c r="BG1407" s="51"/>
      <c r="BH1407" s="51"/>
      <c r="BI1407" s="51"/>
      <c r="BJ1407" s="51"/>
      <c r="BK1407" s="51"/>
      <c r="BL1407" s="51"/>
      <c r="BM1407" s="51"/>
      <c r="BN1407" s="51"/>
      <c r="BO1407" s="51"/>
      <c r="BP1407" s="51"/>
      <c r="BQ1407" s="51"/>
      <c r="BR1407" s="51"/>
      <c r="BS1407" s="52"/>
    </row>
    <row r="1408" spans="24:71" x14ac:dyDescent="0.25">
      <c r="X1408" s="50"/>
      <c r="Y1408" s="51"/>
      <c r="Z1408" s="51"/>
      <c r="AA1408" s="51"/>
      <c r="AB1408" s="51"/>
      <c r="AC1408" s="51"/>
      <c r="AD1408" s="51"/>
      <c r="AE1408" s="51"/>
      <c r="AF1408" s="51"/>
      <c r="AG1408" s="51"/>
      <c r="AH1408" s="51"/>
      <c r="AI1408" s="51"/>
      <c r="AJ1408" s="51"/>
      <c r="AK1408" s="51"/>
      <c r="AL1408" s="51"/>
      <c r="AM1408" s="51"/>
      <c r="AN1408" s="51"/>
      <c r="AO1408" s="51"/>
      <c r="AP1408" s="51"/>
      <c r="AQ1408" s="51"/>
      <c r="AR1408" s="51"/>
      <c r="AS1408" s="51"/>
      <c r="AT1408" s="51"/>
      <c r="AU1408" s="51"/>
      <c r="AV1408" s="51"/>
      <c r="AW1408" s="51"/>
      <c r="AX1408" s="51"/>
      <c r="AY1408" s="51"/>
      <c r="AZ1408" s="51"/>
      <c r="BA1408" s="51"/>
      <c r="BB1408" s="51"/>
      <c r="BC1408" s="51"/>
      <c r="BD1408" s="51"/>
      <c r="BE1408" s="51"/>
      <c r="BF1408" s="51"/>
      <c r="BG1408" s="51"/>
      <c r="BH1408" s="51"/>
      <c r="BI1408" s="51"/>
      <c r="BJ1408" s="51"/>
      <c r="BK1408" s="51"/>
      <c r="BL1408" s="51"/>
      <c r="BM1408" s="51"/>
      <c r="BN1408" s="51"/>
      <c r="BO1408" s="51"/>
      <c r="BP1408" s="51"/>
      <c r="BQ1408" s="51"/>
      <c r="BR1408" s="51"/>
      <c r="BS1408" s="52"/>
    </row>
    <row r="1409" spans="24:71" x14ac:dyDescent="0.25">
      <c r="X1409" s="50"/>
      <c r="Y1409" s="51"/>
      <c r="Z1409" s="51"/>
      <c r="AA1409" s="51"/>
      <c r="AB1409" s="51"/>
      <c r="AC1409" s="51"/>
      <c r="AD1409" s="51"/>
      <c r="AE1409" s="51"/>
      <c r="AF1409" s="51"/>
      <c r="AG1409" s="51"/>
      <c r="AH1409" s="51"/>
      <c r="AI1409" s="51"/>
      <c r="AJ1409" s="51"/>
      <c r="AK1409" s="51"/>
      <c r="AL1409" s="51"/>
      <c r="AM1409" s="51"/>
      <c r="AN1409" s="51"/>
      <c r="AO1409" s="51"/>
      <c r="AP1409" s="51"/>
      <c r="AQ1409" s="51"/>
      <c r="AR1409" s="51"/>
      <c r="AS1409" s="51"/>
      <c r="AT1409" s="51"/>
      <c r="AU1409" s="51"/>
      <c r="AV1409" s="51"/>
      <c r="AW1409" s="51"/>
      <c r="AX1409" s="51"/>
      <c r="AY1409" s="51"/>
      <c r="AZ1409" s="51"/>
      <c r="BA1409" s="51"/>
      <c r="BB1409" s="51"/>
      <c r="BC1409" s="51"/>
      <c r="BD1409" s="51"/>
      <c r="BE1409" s="51"/>
      <c r="BF1409" s="51"/>
      <c r="BG1409" s="51"/>
      <c r="BH1409" s="51"/>
      <c r="BI1409" s="51"/>
      <c r="BJ1409" s="51"/>
      <c r="BK1409" s="51"/>
      <c r="BL1409" s="51"/>
      <c r="BM1409" s="51"/>
      <c r="BN1409" s="51"/>
      <c r="BO1409" s="51"/>
      <c r="BP1409" s="51"/>
      <c r="BQ1409" s="51"/>
      <c r="BR1409" s="51"/>
      <c r="BS1409" s="52"/>
    </row>
    <row r="1410" spans="24:71" x14ac:dyDescent="0.25">
      <c r="X1410" s="50"/>
      <c r="Y1410" s="51"/>
      <c r="Z1410" s="51"/>
      <c r="AA1410" s="51"/>
      <c r="AB1410" s="51"/>
      <c r="AC1410" s="51"/>
      <c r="AD1410" s="51"/>
      <c r="AE1410" s="51"/>
      <c r="AF1410" s="51"/>
      <c r="AG1410" s="51"/>
      <c r="AH1410" s="51"/>
      <c r="AI1410" s="51"/>
      <c r="AJ1410" s="51"/>
      <c r="AK1410" s="51"/>
      <c r="AL1410" s="51"/>
      <c r="AM1410" s="51"/>
      <c r="AN1410" s="51"/>
      <c r="AO1410" s="51"/>
      <c r="AP1410" s="51"/>
      <c r="AQ1410" s="51"/>
      <c r="AR1410" s="51"/>
      <c r="AS1410" s="51"/>
      <c r="AT1410" s="51"/>
      <c r="AU1410" s="51"/>
      <c r="AV1410" s="51"/>
      <c r="AW1410" s="51"/>
      <c r="AX1410" s="51"/>
      <c r="AY1410" s="51"/>
      <c r="AZ1410" s="51"/>
      <c r="BA1410" s="51"/>
      <c r="BB1410" s="51"/>
      <c r="BC1410" s="51"/>
      <c r="BD1410" s="51"/>
      <c r="BE1410" s="51"/>
      <c r="BF1410" s="51"/>
      <c r="BG1410" s="51"/>
      <c r="BH1410" s="51"/>
      <c r="BI1410" s="51"/>
      <c r="BJ1410" s="51"/>
      <c r="BK1410" s="51"/>
      <c r="BL1410" s="51"/>
      <c r="BM1410" s="51"/>
      <c r="BN1410" s="51"/>
      <c r="BO1410" s="51"/>
      <c r="BP1410" s="51"/>
      <c r="BQ1410" s="51"/>
      <c r="BR1410" s="51"/>
      <c r="BS1410" s="52"/>
    </row>
    <row r="1411" spans="24:71" x14ac:dyDescent="0.25">
      <c r="X1411" s="50"/>
      <c r="Y1411" s="51"/>
      <c r="Z1411" s="51"/>
      <c r="AA1411" s="51"/>
      <c r="AB1411" s="51"/>
      <c r="AC1411" s="51"/>
      <c r="AD1411" s="51"/>
      <c r="AE1411" s="51"/>
      <c r="AF1411" s="51"/>
      <c r="AG1411" s="51"/>
      <c r="AH1411" s="51"/>
      <c r="AI1411" s="51"/>
      <c r="AJ1411" s="51"/>
      <c r="AK1411" s="51"/>
      <c r="AL1411" s="51"/>
      <c r="AM1411" s="51"/>
      <c r="AN1411" s="51"/>
      <c r="AO1411" s="51"/>
      <c r="AP1411" s="51"/>
      <c r="AQ1411" s="51"/>
      <c r="AR1411" s="51"/>
      <c r="AS1411" s="51"/>
      <c r="AT1411" s="51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  <c r="BM1411" s="51"/>
      <c r="BN1411" s="51"/>
      <c r="BO1411" s="51"/>
      <c r="BP1411" s="51"/>
      <c r="BQ1411" s="51"/>
      <c r="BR1411" s="51"/>
      <c r="BS1411" s="52"/>
    </row>
    <row r="1412" spans="24:71" x14ac:dyDescent="0.25">
      <c r="X1412" s="50"/>
      <c r="Y1412" s="51"/>
      <c r="Z1412" s="51"/>
      <c r="AA1412" s="51"/>
      <c r="AB1412" s="51"/>
      <c r="AC1412" s="51"/>
      <c r="AD1412" s="51"/>
      <c r="AE1412" s="51"/>
      <c r="AF1412" s="51"/>
      <c r="AG1412" s="51"/>
      <c r="AH1412" s="51"/>
      <c r="AI1412" s="51"/>
      <c r="AJ1412" s="51"/>
      <c r="AK1412" s="51"/>
      <c r="AL1412" s="51"/>
      <c r="AM1412" s="51"/>
      <c r="AN1412" s="51"/>
      <c r="AO1412" s="51"/>
      <c r="AP1412" s="51"/>
      <c r="AQ1412" s="51"/>
      <c r="AR1412" s="51"/>
      <c r="AS1412" s="51"/>
      <c r="AT1412" s="51"/>
      <c r="AU1412" s="51"/>
      <c r="AV1412" s="51"/>
      <c r="AW1412" s="51"/>
      <c r="AX1412" s="51"/>
      <c r="AY1412" s="51"/>
      <c r="AZ1412" s="51"/>
      <c r="BA1412" s="51"/>
      <c r="BB1412" s="51"/>
      <c r="BC1412" s="51"/>
      <c r="BD1412" s="51"/>
      <c r="BE1412" s="51"/>
      <c r="BF1412" s="51"/>
      <c r="BG1412" s="51"/>
      <c r="BH1412" s="51"/>
      <c r="BI1412" s="51"/>
      <c r="BJ1412" s="51"/>
      <c r="BK1412" s="51"/>
      <c r="BL1412" s="51"/>
      <c r="BM1412" s="51"/>
      <c r="BN1412" s="51"/>
      <c r="BO1412" s="51"/>
      <c r="BP1412" s="51"/>
      <c r="BQ1412" s="51"/>
      <c r="BR1412" s="51"/>
      <c r="BS1412" s="52"/>
    </row>
    <row r="1413" spans="24:71" x14ac:dyDescent="0.25">
      <c r="X1413" s="50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51"/>
      <c r="AQ1413" s="51"/>
      <c r="AR1413" s="51"/>
      <c r="AS1413" s="51"/>
      <c r="AT1413" s="51"/>
      <c r="AU1413" s="51"/>
      <c r="AV1413" s="51"/>
      <c r="AW1413" s="51"/>
      <c r="AX1413" s="51"/>
      <c r="AY1413" s="51"/>
      <c r="AZ1413" s="51"/>
      <c r="BA1413" s="51"/>
      <c r="BB1413" s="51"/>
      <c r="BC1413" s="51"/>
      <c r="BD1413" s="51"/>
      <c r="BE1413" s="51"/>
      <c r="BF1413" s="51"/>
      <c r="BG1413" s="51"/>
      <c r="BH1413" s="51"/>
      <c r="BI1413" s="51"/>
      <c r="BJ1413" s="51"/>
      <c r="BK1413" s="51"/>
      <c r="BL1413" s="51"/>
      <c r="BM1413" s="51"/>
      <c r="BN1413" s="51"/>
      <c r="BO1413" s="51"/>
      <c r="BP1413" s="51"/>
      <c r="BQ1413" s="51"/>
      <c r="BR1413" s="51"/>
      <c r="BS1413" s="52"/>
    </row>
    <row r="1414" spans="24:71" x14ac:dyDescent="0.25">
      <c r="X1414" s="50"/>
      <c r="Y1414" s="51"/>
      <c r="Z1414" s="51"/>
      <c r="AA1414" s="51"/>
      <c r="AB1414" s="51"/>
      <c r="AC1414" s="51"/>
      <c r="AD1414" s="51"/>
      <c r="AE1414" s="51"/>
      <c r="AF1414" s="51"/>
      <c r="AG1414" s="51"/>
      <c r="AH1414" s="51"/>
      <c r="AI1414" s="51"/>
      <c r="AJ1414" s="51"/>
      <c r="AK1414" s="51"/>
      <c r="AL1414" s="51"/>
      <c r="AM1414" s="51"/>
      <c r="AN1414" s="51"/>
      <c r="AO1414" s="51"/>
      <c r="AP1414" s="51"/>
      <c r="AQ1414" s="51"/>
      <c r="AR1414" s="51"/>
      <c r="AS1414" s="51"/>
      <c r="AT1414" s="51"/>
      <c r="AU1414" s="51"/>
      <c r="AV1414" s="51"/>
      <c r="AW1414" s="51"/>
      <c r="AX1414" s="51"/>
      <c r="AY1414" s="51"/>
      <c r="AZ1414" s="51"/>
      <c r="BA1414" s="51"/>
      <c r="BB1414" s="51"/>
      <c r="BC1414" s="51"/>
      <c r="BD1414" s="51"/>
      <c r="BE1414" s="51"/>
      <c r="BF1414" s="51"/>
      <c r="BG1414" s="51"/>
      <c r="BH1414" s="51"/>
      <c r="BI1414" s="51"/>
      <c r="BJ1414" s="51"/>
      <c r="BK1414" s="51"/>
      <c r="BL1414" s="51"/>
      <c r="BM1414" s="51"/>
      <c r="BN1414" s="51"/>
      <c r="BO1414" s="51"/>
      <c r="BP1414" s="51"/>
      <c r="BQ1414" s="51"/>
      <c r="BR1414" s="51"/>
      <c r="BS1414" s="52"/>
    </row>
    <row r="1415" spans="24:71" x14ac:dyDescent="0.25">
      <c r="X1415" s="50"/>
      <c r="Y1415" s="51"/>
      <c r="Z1415" s="51"/>
      <c r="AA1415" s="51"/>
      <c r="AB1415" s="51"/>
      <c r="AC1415" s="51"/>
      <c r="AD1415" s="51"/>
      <c r="AE1415" s="51"/>
      <c r="AF1415" s="51"/>
      <c r="AG1415" s="51"/>
      <c r="AH1415" s="51"/>
      <c r="AI1415" s="51"/>
      <c r="AJ1415" s="51"/>
      <c r="AK1415" s="51"/>
      <c r="AL1415" s="51"/>
      <c r="AM1415" s="51"/>
      <c r="AN1415" s="51"/>
      <c r="AO1415" s="51"/>
      <c r="AP1415" s="51"/>
      <c r="AQ1415" s="51"/>
      <c r="AR1415" s="51"/>
      <c r="AS1415" s="51"/>
      <c r="AT1415" s="51"/>
      <c r="AU1415" s="51"/>
      <c r="AV1415" s="51"/>
      <c r="AW1415" s="51"/>
      <c r="AX1415" s="51"/>
      <c r="AY1415" s="51"/>
      <c r="AZ1415" s="51"/>
      <c r="BA1415" s="51"/>
      <c r="BB1415" s="51"/>
      <c r="BC1415" s="51"/>
      <c r="BD1415" s="51"/>
      <c r="BE1415" s="51"/>
      <c r="BF1415" s="51"/>
      <c r="BG1415" s="51"/>
      <c r="BH1415" s="51"/>
      <c r="BI1415" s="51"/>
      <c r="BJ1415" s="51"/>
      <c r="BK1415" s="51"/>
      <c r="BL1415" s="51"/>
      <c r="BM1415" s="51"/>
      <c r="BN1415" s="51"/>
      <c r="BO1415" s="51"/>
      <c r="BP1415" s="51"/>
      <c r="BQ1415" s="51"/>
      <c r="BR1415" s="51"/>
      <c r="BS1415" s="52"/>
    </row>
    <row r="1416" spans="24:71" x14ac:dyDescent="0.25">
      <c r="X1416" s="53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4"/>
      <c r="BQ1416" s="54"/>
      <c r="BR1416" s="54"/>
      <c r="BS1416" s="55"/>
    </row>
  </sheetData>
  <mergeCells count="23">
    <mergeCell ref="A1:W1"/>
    <mergeCell ref="R4:R5"/>
    <mergeCell ref="I3:O3"/>
    <mergeCell ref="H2:R2"/>
    <mergeCell ref="S4:S5"/>
    <mergeCell ref="D4:D5"/>
    <mergeCell ref="C2:G2"/>
    <mergeCell ref="C4:C5"/>
    <mergeCell ref="Q4:Q5"/>
    <mergeCell ref="A2:A5"/>
    <mergeCell ref="P4:P5"/>
    <mergeCell ref="I5:O5"/>
    <mergeCell ref="H4:H5"/>
    <mergeCell ref="E4:E5"/>
    <mergeCell ref="G4:G5"/>
    <mergeCell ref="F4:F5"/>
    <mergeCell ref="A67:W69"/>
    <mergeCell ref="A70:W181"/>
    <mergeCell ref="T2:T5"/>
    <mergeCell ref="U2:U5"/>
    <mergeCell ref="V2:V5"/>
    <mergeCell ref="W2:W5"/>
    <mergeCell ref="B2:B5"/>
  </mergeCells>
  <hyperlinks>
    <hyperlink ref="B10" r:id="rId1" tooltip="http://krskstate.ru/msu/terdel/0/doc/51"/>
    <hyperlink ref="B12" r:id="rId2" tooltip="http://krskstate.ru/msu/terdel/0/doc/8"/>
    <hyperlink ref="B23" r:id="rId3" tooltip="http://krskstate.ru/msu/terdel/0/doc/4"/>
    <hyperlink ref="B28" r:id="rId4" tooltip="http://krskstate.ru/msu/terdel/0/doc/22"/>
    <hyperlink ref="B22" r:id="rId5" tooltip="http://krskstate.ru/msu/terdel/0/doc/7"/>
    <hyperlink ref="B18" r:id="rId6" tooltip="http://krskstate.ru/msu/terdel/0/doc/6"/>
    <hyperlink ref="B17" r:id="rId7" tooltip="http://krskstate.ru/msu/terdel/0/doc/2"/>
    <hyperlink ref="B6" r:id="rId8" tooltip="http://krskstate.ru/msu/terdel/0/doc/52"/>
    <hyperlink ref="B9" r:id="rId9" tooltip="http://krskstate.ru/msu/terdel/0/doc/42"/>
    <hyperlink ref="B7" r:id="rId10" tooltip="http://krskstate.ru/msu/terdel/0/doc/50"/>
    <hyperlink ref="B21" r:id="rId11" tooltip="http://krskstate.ru/msu/terdel/0/doc/11"/>
    <hyperlink ref="B15" r:id="rId12" tooltip="http://krskstate.ru/msu/terdel/0/doc/5"/>
    <hyperlink ref="B19" r:id="rId13" tooltip="http://krskstate.ru/msu/terdel/0/doc/53"/>
    <hyperlink ref="B11" r:id="rId14" tooltip="http://krskstate.ru/msu/terdel/0/doc/63"/>
    <hyperlink ref="B29" r:id="rId15" tooltip="http://krskstate.ru/msu/terdel/0/doc/64"/>
    <hyperlink ref="B51" r:id="rId16" tooltip="http://krskstate.ru/msu/terdel/0/doc/62"/>
    <hyperlink ref="B40" r:id="rId17" tooltip="http://krskstate.ru/msu/terdel/0/doc/12"/>
    <hyperlink ref="B57" r:id="rId18" tooltip="http://krskstate.ru/msu/terdel/0/doc/60"/>
    <hyperlink ref="B33" r:id="rId19" tooltip="http://krskstate.ru/msu/terdel/0/doc/25"/>
    <hyperlink ref="B26" r:id="rId20" tooltip="http://krskstate.ru/msu/terdel/0/doc/34"/>
    <hyperlink ref="B37" r:id="rId21" tooltip="http://krskstate.ru/msu/terdel/0/doc/17"/>
    <hyperlink ref="B43" r:id="rId22" tooltip="http://krskstate.ru/msu/terdel/0/doc/15"/>
    <hyperlink ref="B34" r:id="rId23" tooltip="http://krskstate.ru/msu/terdel/0/doc/44"/>
    <hyperlink ref="B47" r:id="rId24" tooltip="http://krskstate.ru/msu/terdel/0/doc/16"/>
    <hyperlink ref="B41" r:id="rId25" tooltip="http://krskstate.ru/msu/terdel/0/doc/9"/>
    <hyperlink ref="B54" r:id="rId26" tooltip="http://krskstate.ru/msu/terdel/0/doc/20"/>
    <hyperlink ref="B36" r:id="rId27" tooltip="http://krskstate.ru/msu/terdel/0/doc/56"/>
    <hyperlink ref="B50" r:id="rId28" tooltip="http://krskstate.ru/msu/terdel/0/doc/55"/>
    <hyperlink ref="B53" r:id="rId29" tooltip="http://krskstate.ru/msu/terdel/0/doc/24"/>
    <hyperlink ref="B30" r:id="rId30" tooltip="http://krskstate.ru/msu/terdel/0/doc/36" display="Идринский район"/>
    <hyperlink ref="B8" r:id="rId31" tooltip="http://krskstate.ru/msu/terdel/0/doc/18"/>
    <hyperlink ref="B32" r:id="rId32" tooltip="http://krskstate.ru/msu/terdel/0/doc/40"/>
    <hyperlink ref="B55" r:id="rId33" tooltip="http://krskstate.ru/msu/terdel/0/doc/29"/>
    <hyperlink ref="B49" r:id="rId34" tooltip="http://krskstate.ru/msu/terdel/0/doc/45"/>
    <hyperlink ref="B35" r:id="rId35" tooltip="http://krskstate.ru/msu/terdel/0/doc/28"/>
    <hyperlink ref="B14" r:id="rId36" tooltip="http://krskstate.ru/msu/terdel/0/doc/37"/>
    <hyperlink ref="B16" r:id="rId37" tooltip="http://krskstate.ru/msu/terdel/0/doc/27"/>
    <hyperlink ref="B46" r:id="rId38" tooltip="http://krskstate.ru/msu/terdel/0/doc/13"/>
    <hyperlink ref="B25" r:id="rId39" tooltip="http://krskstate.ru/msu/terdel/0/doc/33"/>
    <hyperlink ref="B44" r:id="rId40" tooltip="http://krskstate.ru/msu/terdel/0/doc/54"/>
    <hyperlink ref="B31" r:id="rId41" tooltip="http://krskstate.ru/msu/terdel/0/doc/47"/>
    <hyperlink ref="B56" r:id="rId42" tooltip="http://krskstate.ru/msu/terdel/0/doc/23"/>
    <hyperlink ref="B48" r:id="rId43" tooltip="http://krskstate.ru/msu/terdel/0/doc/32"/>
    <hyperlink ref="B38" r:id="rId44" tooltip="http://krskstate.ru/msu/terdel/0/doc/31"/>
    <hyperlink ref="B39" r:id="rId45" tooltip="http://krskstate.ru/msu/terdel/0/doc/58"/>
    <hyperlink ref="B52" r:id="rId46" tooltip="http://krskstate.ru/msu/terdel/0/doc/21"/>
    <hyperlink ref="B24" r:id="rId47" tooltip="http://krskstate.ru/msu/terdel/0/doc/39"/>
    <hyperlink ref="B42" r:id="rId48" tooltip="http://krskstate.ru/msu/terdel/0/doc/14"/>
    <hyperlink ref="B20" r:id="rId49" tooltip="http://krskstate.ru/msu/terdel/0/doc/19" display="Пировский муниципальный округ"/>
    <hyperlink ref="B27" r:id="rId50" tooltip="http://krskstate.ru/msu/terdel/0/doc/57" display="Шарыповский муниципальный округ"/>
    <hyperlink ref="B13" r:id="rId51" tooltip="http://krskstate.ru/msu/terdel/0/doc/26"/>
    <hyperlink ref="B61" r:id="rId52" tooltip="http://krskstate.ru/msu/terdel/0/doc/35"/>
    <hyperlink ref="B60" r:id="rId53" tooltip="http://krskstate.ru/msu/terdel/0/doc/49"/>
    <hyperlink ref="B62" r:id="rId54" tooltip="http://krskstate.ru/msu/terdel/0/doc/10"/>
    <hyperlink ref="B63" r:id="rId55" tooltip="http://krskstate.ru/msu/terdel/0/doc/46"/>
    <hyperlink ref="B59" r:id="rId56" tooltip="http://krskstate.ru/msu/terdel/0/doc/30"/>
    <hyperlink ref="B58" r:id="rId57" tooltip="http://krskstate.ru/msu/terdel/0/doc/61"/>
    <hyperlink ref="B66" r:id="rId58" tooltip="http://krskstate.ru/msu/terdel/0/doc/59"/>
    <hyperlink ref="B65" r:id="rId59" tooltip="http://krskstate.ru/msu/terdel/0/doc/48"/>
    <hyperlink ref="B64" r:id="rId60" tooltip="http://krskstate.ru/msu/terdel/0/doc/41"/>
  </hyperlinks>
  <pageMargins left="0.7" right="0.7" top="0.75" bottom="0.75" header="0.3" footer="0.3"/>
  <pageSetup paperSize="9" scale="19" fitToHeight="0" orientation="landscape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МЫСОЗДАЕМ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ArtMax</dc:creator>
  <cp:lastModifiedBy>Прошкина Анастасия Анатольевна</cp:lastModifiedBy>
  <cp:lastPrinted>2021-02-02T09:29:59Z</cp:lastPrinted>
  <dcterms:created xsi:type="dcterms:W3CDTF">2006-09-16T00:00:00Z</dcterms:created>
  <dcterms:modified xsi:type="dcterms:W3CDTF">2021-05-04T04:20:11Z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